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108" windowWidth="23256" windowHeight="12456"/>
  </bookViews>
  <sheets>
    <sheet name="Sheet1" sheetId="2" r:id="rId1"/>
  </sheets>
  <definedNames>
    <definedName name="_xlnm.Print_Area" localSheetId="0">Sheet1!$A$1:$N$69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<sst xmlns="http://schemas.openxmlformats.org/spreadsheetml/2006/main" xmlns:r="http://schemas.openxmlformats.org/officeDocument/2006/relationships" count="40" uniqueCount="40">
  <si>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動橋地区</t>
  </si>
  <si>
    <t>地区名</t>
  </si>
  <si>
    <t>性別</t>
  </si>
  <si>
    <t>30～39</t>
  </si>
  <si>
    <t>0～9</t>
  </si>
  <si>
    <t>女</t>
  </si>
  <si>
    <t>10～19</t>
  </si>
  <si>
    <t>50～59</t>
  </si>
  <si>
    <t>20～29</t>
  </si>
  <si>
    <t>40～49</t>
  </si>
  <si>
    <t>60～69</t>
  </si>
  <si>
    <t>70～79</t>
  </si>
  <si>
    <t>別所地区</t>
    <rPh sb="0" eb="2">
      <t>ベッショ</t>
    </rPh>
    <phoneticPr fontId="18"/>
  </si>
  <si>
    <t>80～89</t>
  </si>
  <si>
    <t>90～99</t>
  </si>
  <si>
    <t>合計</t>
  </si>
  <si>
    <t>100以上</t>
  </si>
  <si>
    <t>大聖寺地区</t>
  </si>
  <si>
    <t>男</t>
  </si>
  <si>
    <t>東谷口地区</t>
  </si>
  <si>
    <t>計</t>
  </si>
  <si>
    <t>山代地区</t>
  </si>
  <si>
    <t>庄地区</t>
  </si>
  <si>
    <t>勅使地区</t>
  </si>
  <si>
    <t>片山津地区</t>
  </si>
  <si>
    <t>作見地区</t>
  </si>
  <si>
    <t>金明地区</t>
  </si>
  <si>
    <t>湖北地区</t>
  </si>
  <si>
    <t>分校地区</t>
  </si>
  <si>
    <t>橋立地区</t>
  </si>
  <si>
    <t>三木地区</t>
  </si>
  <si>
    <t>三谷地区</t>
  </si>
  <si>
    <t>南郷地区</t>
  </si>
  <si>
    <t>塩屋地区</t>
  </si>
  <si>
    <t>10歳刻み地区別年齢別人口（令和8年7月1日現在）</t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phoneticPr fontId="18"/>
  </si>
  <si>
    <t>河南地区</t>
  </si>
  <si>
    <t>西谷地区</t>
  </si>
  <si>
    <t>東谷地区</t>
  </si>
  <si>
    <t>総合計</t>
  </si>
  <si>
    <t>温泉地区</t>
    <rPh sb="0" eb="2">
      <t>オンセン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</si>
</sst>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20"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rgb="FF9C5700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19" fillId="0" borderId="10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vertical="top"/>
    </xf>
    <xf numFmtId="177" fontId="19" fillId="0" borderId="12" xfId="0" applyNumberFormat="1" applyFont="1" applyBorder="1" applyAlignment="1">
      <alignment vertical="top"/>
    </xf>
    <xf numFmtId="177" fontId="19" fillId="0" borderId="13" xfId="0" applyNumberFormat="1" applyFont="1" applyBorder="1" applyAlignment="1">
      <alignment vertical="top"/>
    </xf>
    <xf numFmtId="177" fontId="19" fillId="0" borderId="14" xfId="0" applyNumberFormat="1" applyFont="1" applyBorder="1" applyAlignment="1">
      <alignment vertical="top"/>
    </xf>
    <xf numFmtId="177" fontId="19" fillId="0" borderId="15" xfId="0" applyNumberFormat="1" applyFont="1" applyBorder="1" applyAlignment="1">
      <alignment horizontal="center" vertical="center"/>
    </xf>
    <xf numFmtId="177" fontId="19" fillId="0" borderId="16" xfId="0" applyNumberFormat="1" applyFont="1" applyBorder="1" applyAlignment="1">
      <alignment horizontal="center" vertical="center"/>
    </xf>
    <xf numFmtId="177" fontId="19" fillId="0" borderId="17" xfId="0" applyNumberFormat="1" applyFont="1" applyBorder="1" applyAlignment="1">
      <alignment horizontal="center" vertical="center"/>
    </xf>
    <xf numFmtId="177" fontId="19" fillId="0" borderId="18" xfId="0" applyNumberFormat="1" applyFont="1" applyBorder="1" applyAlignment="1">
      <alignment horizontal="center" vertical="center"/>
    </xf>
    <xf numFmtId="177" fontId="19" fillId="0" borderId="19" xfId="0" applyNumberFormat="1" applyFont="1" applyBorder="1" applyAlignment="1">
      <alignment horizontal="center" vertical="center"/>
    </xf>
    <xf numFmtId="177" fontId="19" fillId="0" borderId="20" xfId="0" applyNumberFormat="1" applyFont="1" applyBorder="1" applyAlignment="1">
      <alignment horizontal="center" vertical="center"/>
    </xf>
    <xf numFmtId="177" fontId="19" fillId="0" borderId="21" xfId="0" applyNumberFormat="1" applyFont="1" applyBorder="1" applyAlignment="1">
      <alignment horizontal="center" vertical="center"/>
    </xf>
    <xf numFmtId="177" fontId="19" fillId="0" borderId="16" xfId="0" applyNumberFormat="1" applyFont="1" applyBorder="1">
      <alignment vertical="center"/>
    </xf>
    <xf numFmtId="177" fontId="19" fillId="0" borderId="17" xfId="0" applyNumberFormat="1" applyFont="1" applyBorder="1">
      <alignment vertical="center"/>
    </xf>
    <xf numFmtId="177" fontId="19" fillId="0" borderId="18" xfId="0" applyNumberFormat="1" applyFont="1" applyBorder="1">
      <alignment vertical="center"/>
    </xf>
    <xf numFmtId="177" fontId="19" fillId="0" borderId="19" xfId="0" applyNumberFormat="1" applyFont="1" applyBorder="1">
      <alignment vertical="center"/>
    </xf>
    <xf numFmtId="177" fontId="19" fillId="0" borderId="20" xfId="0" applyNumberFormat="1" applyFont="1" applyBorder="1">
      <alignment vertical="center"/>
    </xf>
    <xf numFmtId="177" fontId="19" fillId="0" borderId="21" xfId="0" applyNumberFormat="1" applyFont="1" applyBorder="1">
      <alignment vertical="center"/>
    </xf>
    <xf numFmtId="177" fontId="19" fillId="0" borderId="22" xfId="0" applyNumberFormat="1" applyFont="1" applyBorder="1" applyAlignment="1">
      <alignment horizontal="center" vertical="center"/>
    </xf>
    <xf numFmtId="177" fontId="19" fillId="0" borderId="23" xfId="0" applyNumberFormat="1" applyFont="1" applyBorder="1">
      <alignment vertical="center"/>
    </xf>
    <xf numFmtId="177" fontId="19" fillId="0" borderId="24" xfId="0" applyNumberFormat="1" applyFont="1" applyBorder="1">
      <alignment vertical="center"/>
    </xf>
    <xf numFmtId="177" fontId="19" fillId="0" borderId="25" xfId="0" applyNumberFormat="1" applyFont="1" applyBorder="1">
      <alignment vertical="center"/>
    </xf>
    <xf numFmtId="177" fontId="19" fillId="0" borderId="26" xfId="0" applyNumberFormat="1" applyFont="1" applyBorder="1">
      <alignment vertical="center"/>
    </xf>
    <xf numFmtId="177" fontId="19" fillId="0" borderId="27" xfId="0" applyNumberFormat="1" applyFont="1" applyBorder="1">
      <alignment vertical="center"/>
    </xf>
    <xf numFmtId="177" fontId="19" fillId="0" borderId="28" xfId="0" applyNumberFormat="1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 2" xfId="28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9"/>
  <sheetViews>
    <sheetView tabSelected="1" workbookViewId="0">
      <selection activeCell="O1" sqref="O1"/>
    </sheetView>
  </sheetViews>
  <sheetFormatPr defaultRowHeight="13"/>
  <cols>
    <col min="1" max="1" width="11.625" bestFit="1" customWidth="1"/>
    <col min="2" max="2" width="5.5" style="1" bestFit="1" customWidth="1"/>
    <col min="3" max="12" width="8.125" style="2" customWidth="1"/>
    <col min="13" max="13" width="8.5" style="2" bestFit="1" customWidth="1"/>
    <col min="14" max="14" width="8.125" style="2" customWidth="1"/>
  </cols>
  <sheetData>
    <row r="1" spans="1:14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75"/>
    <row r="3" spans="1:14" ht="30" customHeight="1">
      <c r="A3" s="3" t="s">
        <v>1</v>
      </c>
      <c r="B3" s="8" t="s">
        <v>2</v>
      </c>
      <c r="C3" s="8" t="s">
        <v>4</v>
      </c>
      <c r="D3" s="8" t="s">
        <v>6</v>
      </c>
      <c r="E3" s="8" t="s">
        <v>8</v>
      </c>
      <c r="F3" s="8" t="s">
        <v>3</v>
      </c>
      <c r="G3" s="8" t="s">
        <v>9</v>
      </c>
      <c r="H3" s="8" t="s">
        <v>7</v>
      </c>
      <c r="I3" s="8" t="s">
        <v>10</v>
      </c>
      <c r="J3" s="8" t="s">
        <v>11</v>
      </c>
      <c r="K3" s="8" t="s">
        <v>13</v>
      </c>
      <c r="L3" s="8" t="s">
        <v>14</v>
      </c>
      <c r="M3" s="8" t="s">
        <v>16</v>
      </c>
      <c r="N3" s="21" t="s">
        <v>15</v>
      </c>
    </row>
    <row r="4" spans="1:14" ht="14.75">
      <c r="A4" s="4" t="s">
        <v>17</v>
      </c>
      <c r="B4" s="9" t="s">
        <v>18</v>
      </c>
      <c r="C4" s="15">
        <v>265</v>
      </c>
      <c r="D4" s="15">
        <v>405</v>
      </c>
      <c r="E4" s="15">
        <v>383</v>
      </c>
      <c r="F4" s="15">
        <v>364</v>
      </c>
      <c r="G4" s="15">
        <v>496</v>
      </c>
      <c r="H4" s="15">
        <v>715</v>
      </c>
      <c r="I4" s="15">
        <v>546</v>
      </c>
      <c r="J4" s="15">
        <v>717</v>
      </c>
      <c r="K4" s="15">
        <v>392</v>
      </c>
      <c r="L4" s="15">
        <v>77</v>
      </c>
      <c r="M4" s="15">
        <v>0</v>
      </c>
      <c r="N4" s="22">
        <f>SUM(C4:M4)</f>
        <v>4360</v>
      </c>
    </row>
    <row r="5" spans="1:14" ht="14">
      <c r="A5" s="5"/>
      <c r="B5" s="10" t="s">
        <v>5</v>
      </c>
      <c r="C5" s="16">
        <v>234</v>
      </c>
      <c r="D5" s="16">
        <v>334</v>
      </c>
      <c r="E5" s="16">
        <v>380</v>
      </c>
      <c r="F5" s="16">
        <v>335</v>
      </c>
      <c r="G5" s="16">
        <v>484</v>
      </c>
      <c r="H5" s="16">
        <v>685</v>
      </c>
      <c r="I5" s="16">
        <v>605</v>
      </c>
      <c r="J5" s="16">
        <v>881</v>
      </c>
      <c r="K5" s="16">
        <v>630</v>
      </c>
      <c r="L5" s="16">
        <v>233</v>
      </c>
      <c r="M5" s="16">
        <v>17</v>
      </c>
      <c r="N5" s="23">
        <f>SUM(C5:M5)</f>
        <v>4818</v>
      </c>
    </row>
    <row r="6" spans="1:14" ht="14.75">
      <c r="A6" s="6"/>
      <c r="B6" s="11" t="s">
        <v>20</v>
      </c>
      <c r="C6" s="17">
        <v>499</v>
      </c>
      <c r="D6" s="17">
        <v>739</v>
      </c>
      <c r="E6" s="17">
        <v>763</v>
      </c>
      <c r="F6" s="17">
        <v>699</v>
      </c>
      <c r="G6" s="17">
        <v>980</v>
      </c>
      <c r="H6" s="17">
        <v>1400</v>
      </c>
      <c r="I6" s="17">
        <v>1151</v>
      </c>
      <c r="J6" s="17">
        <v>1598</v>
      </c>
      <c r="K6" s="17">
        <v>1022</v>
      </c>
      <c r="L6" s="17">
        <v>310</v>
      </c>
      <c r="M6" s="17">
        <v>17</v>
      </c>
      <c r="N6" s="24">
        <f>SUM(N4:N5)</f>
        <v>9178</v>
      </c>
    </row>
    <row r="7" spans="1:14" ht="14.75">
      <c r="A7" s="4" t="s">
        <v>21</v>
      </c>
      <c r="B7" s="9" t="s">
        <v>18</v>
      </c>
      <c r="C7" s="15">
        <v>305</v>
      </c>
      <c r="D7" s="15">
        <v>335</v>
      </c>
      <c r="E7" s="15">
        <v>464</v>
      </c>
      <c r="F7" s="15">
        <v>476</v>
      </c>
      <c r="G7" s="15">
        <v>560</v>
      </c>
      <c r="H7" s="15">
        <v>725</v>
      </c>
      <c r="I7" s="15">
        <v>553</v>
      </c>
      <c r="J7" s="15">
        <v>697</v>
      </c>
      <c r="K7" s="15">
        <v>352</v>
      </c>
      <c r="L7" s="15">
        <v>56</v>
      </c>
      <c r="M7" s="15">
        <v>0</v>
      </c>
      <c r="N7" s="22">
        <f>SUM(C7:M7)</f>
        <v>4523</v>
      </c>
    </row>
    <row r="8" spans="1:14" ht="14">
      <c r="A8" s="5"/>
      <c r="B8" s="10" t="s">
        <v>5</v>
      </c>
      <c r="C8" s="16">
        <v>249</v>
      </c>
      <c r="D8" s="16">
        <v>376</v>
      </c>
      <c r="E8" s="16">
        <v>482</v>
      </c>
      <c r="F8" s="16">
        <v>443</v>
      </c>
      <c r="G8" s="16">
        <v>477</v>
      </c>
      <c r="H8" s="16">
        <v>699</v>
      </c>
      <c r="I8" s="16">
        <v>662</v>
      </c>
      <c r="J8" s="16">
        <v>939</v>
      </c>
      <c r="K8" s="16">
        <v>614</v>
      </c>
      <c r="L8" s="16">
        <v>164</v>
      </c>
      <c r="M8" s="16">
        <v>2</v>
      </c>
      <c r="N8" s="23">
        <f>SUM(C8:M8)</f>
        <v>5107</v>
      </c>
    </row>
    <row r="9" spans="1:14" ht="14.75">
      <c r="A9" s="6"/>
      <c r="B9" s="11" t="s">
        <v>20</v>
      </c>
      <c r="C9" s="17">
        <v>554</v>
      </c>
      <c r="D9" s="17">
        <v>711</v>
      </c>
      <c r="E9" s="17">
        <v>946</v>
      </c>
      <c r="F9" s="17">
        <v>919</v>
      </c>
      <c r="G9" s="17">
        <v>1037</v>
      </c>
      <c r="H9" s="17">
        <v>1424</v>
      </c>
      <c r="I9" s="17">
        <v>1215</v>
      </c>
      <c r="J9" s="17">
        <v>1636</v>
      </c>
      <c r="K9" s="17">
        <v>966</v>
      </c>
      <c r="L9" s="17">
        <v>220</v>
      </c>
      <c r="M9" s="17">
        <v>2</v>
      </c>
      <c r="N9" s="24">
        <f>SUM(N7:N8)</f>
        <v>9630</v>
      </c>
    </row>
    <row r="10" spans="1:14" ht="14.75">
      <c r="A10" s="4" t="s">
        <v>12</v>
      </c>
      <c r="B10" s="9" t="s">
        <v>18</v>
      </c>
      <c r="C10" s="15">
        <v>27</v>
      </c>
      <c r="D10" s="15">
        <v>50</v>
      </c>
      <c r="E10" s="15">
        <v>53</v>
      </c>
      <c r="F10" s="15">
        <v>55</v>
      </c>
      <c r="G10" s="15">
        <v>57</v>
      </c>
      <c r="H10" s="15">
        <v>103</v>
      </c>
      <c r="I10" s="15">
        <v>67</v>
      </c>
      <c r="J10" s="15">
        <v>80</v>
      </c>
      <c r="K10" s="15">
        <v>45</v>
      </c>
      <c r="L10" s="15">
        <v>6</v>
      </c>
      <c r="M10" s="15">
        <v>1</v>
      </c>
      <c r="N10" s="22">
        <f>SUM(C10:M10)</f>
        <v>544</v>
      </c>
    </row>
    <row r="11" spans="1:14" ht="14">
      <c r="A11" s="5"/>
      <c r="B11" s="10" t="s">
        <v>5</v>
      </c>
      <c r="C11" s="16">
        <v>29</v>
      </c>
      <c r="D11" s="16">
        <v>36</v>
      </c>
      <c r="E11" s="16">
        <v>43</v>
      </c>
      <c r="F11" s="16">
        <v>46</v>
      </c>
      <c r="G11" s="16">
        <v>70</v>
      </c>
      <c r="H11" s="16">
        <v>83</v>
      </c>
      <c r="I11" s="16">
        <v>83</v>
      </c>
      <c r="J11" s="16">
        <v>101</v>
      </c>
      <c r="K11" s="16">
        <v>75</v>
      </c>
      <c r="L11" s="16">
        <v>20</v>
      </c>
      <c r="M11" s="16">
        <v>1</v>
      </c>
      <c r="N11" s="23">
        <f>SUM(C11:M11)</f>
        <v>587</v>
      </c>
    </row>
    <row r="12" spans="1:14" ht="14.75">
      <c r="A12" s="6"/>
      <c r="B12" s="11" t="s">
        <v>20</v>
      </c>
      <c r="C12" s="17">
        <v>56</v>
      </c>
      <c r="D12" s="17">
        <v>86</v>
      </c>
      <c r="E12" s="17">
        <v>96</v>
      </c>
      <c r="F12" s="17">
        <v>101</v>
      </c>
      <c r="G12" s="17">
        <v>127</v>
      </c>
      <c r="H12" s="17">
        <v>186</v>
      </c>
      <c r="I12" s="17">
        <v>150</v>
      </c>
      <c r="J12" s="17">
        <v>181</v>
      </c>
      <c r="K12" s="17">
        <v>120</v>
      </c>
      <c r="L12" s="17">
        <v>26</v>
      </c>
      <c r="M12" s="17">
        <v>2</v>
      </c>
      <c r="N12" s="24">
        <f>SUM(N10:N11)</f>
        <v>1131</v>
      </c>
    </row>
    <row r="13" spans="1:14" ht="14.75">
      <c r="A13" s="4" t="s">
        <v>22</v>
      </c>
      <c r="B13" s="9" t="s">
        <v>18</v>
      </c>
      <c r="C13" s="15">
        <v>60</v>
      </c>
      <c r="D13" s="15">
        <v>107</v>
      </c>
      <c r="E13" s="15">
        <v>121</v>
      </c>
      <c r="F13" s="15">
        <v>78</v>
      </c>
      <c r="G13" s="15">
        <v>128</v>
      </c>
      <c r="H13" s="15">
        <v>160</v>
      </c>
      <c r="I13" s="15">
        <v>157</v>
      </c>
      <c r="J13" s="15">
        <v>138</v>
      </c>
      <c r="K13" s="15">
        <v>65</v>
      </c>
      <c r="L13" s="15">
        <v>8</v>
      </c>
      <c r="M13" s="15">
        <v>1</v>
      </c>
      <c r="N13" s="22">
        <f>SUM(C13:M13)</f>
        <v>1023</v>
      </c>
    </row>
    <row r="14" spans="1:14" ht="14">
      <c r="A14" s="5"/>
      <c r="B14" s="10" t="s">
        <v>5</v>
      </c>
      <c r="C14" s="16">
        <v>37</v>
      </c>
      <c r="D14" s="16">
        <v>85</v>
      </c>
      <c r="E14" s="16">
        <v>84</v>
      </c>
      <c r="F14" s="16">
        <v>70</v>
      </c>
      <c r="G14" s="16">
        <v>113</v>
      </c>
      <c r="H14" s="16">
        <v>153</v>
      </c>
      <c r="I14" s="16">
        <v>179</v>
      </c>
      <c r="J14" s="16">
        <v>168</v>
      </c>
      <c r="K14" s="16">
        <v>111</v>
      </c>
      <c r="L14" s="16">
        <v>42</v>
      </c>
      <c r="M14" s="16">
        <v>1</v>
      </c>
      <c r="N14" s="23">
        <f>SUM(C14:M14)</f>
        <v>1043</v>
      </c>
    </row>
    <row r="15" spans="1:14" ht="14.75">
      <c r="A15" s="6"/>
      <c r="B15" s="11" t="s">
        <v>20</v>
      </c>
      <c r="C15" s="17">
        <v>97</v>
      </c>
      <c r="D15" s="17">
        <v>192</v>
      </c>
      <c r="E15" s="17">
        <v>205</v>
      </c>
      <c r="F15" s="17">
        <v>148</v>
      </c>
      <c r="G15" s="17">
        <v>241</v>
      </c>
      <c r="H15" s="17">
        <v>313</v>
      </c>
      <c r="I15" s="17">
        <v>336</v>
      </c>
      <c r="J15" s="17">
        <v>306</v>
      </c>
      <c r="K15" s="17">
        <v>176</v>
      </c>
      <c r="L15" s="17">
        <v>50</v>
      </c>
      <c r="M15" s="17">
        <v>2</v>
      </c>
      <c r="N15" s="24">
        <f>SUM(N13:N14)</f>
        <v>2066</v>
      </c>
    </row>
    <row r="16" spans="1:14" ht="14.75">
      <c r="A16" s="4" t="s">
        <v>23</v>
      </c>
      <c r="B16" s="9" t="s">
        <v>18</v>
      </c>
      <c r="C16" s="15">
        <v>41</v>
      </c>
      <c r="D16" s="15">
        <v>69</v>
      </c>
      <c r="E16" s="15">
        <v>92</v>
      </c>
      <c r="F16" s="15">
        <v>60</v>
      </c>
      <c r="G16" s="15">
        <v>96</v>
      </c>
      <c r="H16" s="15">
        <v>110</v>
      </c>
      <c r="I16" s="15">
        <v>84</v>
      </c>
      <c r="J16" s="15">
        <v>125</v>
      </c>
      <c r="K16" s="15">
        <v>58</v>
      </c>
      <c r="L16" s="15">
        <v>11</v>
      </c>
      <c r="M16" s="15">
        <v>0</v>
      </c>
      <c r="N16" s="22">
        <f>SUM(C16:M16)</f>
        <v>746</v>
      </c>
    </row>
    <row r="17" spans="1:14" ht="14">
      <c r="A17" s="5"/>
      <c r="B17" s="10" t="s">
        <v>5</v>
      </c>
      <c r="C17" s="16">
        <v>35</v>
      </c>
      <c r="D17" s="16">
        <v>66</v>
      </c>
      <c r="E17" s="16">
        <v>46</v>
      </c>
      <c r="F17" s="16">
        <v>53</v>
      </c>
      <c r="G17" s="16">
        <v>95</v>
      </c>
      <c r="H17" s="16">
        <v>99</v>
      </c>
      <c r="I17" s="16">
        <v>109</v>
      </c>
      <c r="J17" s="16">
        <v>128</v>
      </c>
      <c r="K17" s="16">
        <v>71</v>
      </c>
      <c r="L17" s="16">
        <v>53</v>
      </c>
      <c r="M17" s="16">
        <v>2</v>
      </c>
      <c r="N17" s="23">
        <f>SUM(C17:M17)</f>
        <v>757</v>
      </c>
    </row>
    <row r="18" spans="1:14" ht="14.75">
      <c r="A18" s="6"/>
      <c r="B18" s="11" t="s">
        <v>20</v>
      </c>
      <c r="C18" s="17">
        <v>76</v>
      </c>
      <c r="D18" s="17">
        <v>135</v>
      </c>
      <c r="E18" s="17">
        <v>138</v>
      </c>
      <c r="F18" s="17">
        <v>113</v>
      </c>
      <c r="G18" s="17">
        <v>191</v>
      </c>
      <c r="H18" s="17">
        <v>209</v>
      </c>
      <c r="I18" s="17">
        <v>193</v>
      </c>
      <c r="J18" s="17">
        <v>253</v>
      </c>
      <c r="K18" s="17">
        <v>129</v>
      </c>
      <c r="L18" s="17">
        <v>64</v>
      </c>
      <c r="M18" s="17">
        <v>2</v>
      </c>
      <c r="N18" s="24">
        <f>SUM(N16:N17)</f>
        <v>1503</v>
      </c>
    </row>
    <row r="19" spans="1:14" ht="14.75">
      <c r="A19" s="4" t="s">
        <v>19</v>
      </c>
      <c r="B19" s="9" t="s">
        <v>18</v>
      </c>
      <c r="C19" s="15">
        <v>22</v>
      </c>
      <c r="D19" s="15">
        <v>36</v>
      </c>
      <c r="E19" s="15">
        <v>44</v>
      </c>
      <c r="F19" s="15">
        <v>34</v>
      </c>
      <c r="G19" s="15">
        <v>44</v>
      </c>
      <c r="H19" s="15">
        <v>73</v>
      </c>
      <c r="I19" s="15">
        <v>62</v>
      </c>
      <c r="J19" s="15">
        <v>70</v>
      </c>
      <c r="K19" s="15">
        <v>25</v>
      </c>
      <c r="L19" s="15">
        <v>2</v>
      </c>
      <c r="M19" s="15">
        <v>0</v>
      </c>
      <c r="N19" s="22">
        <f>SUM(C19:M19)</f>
        <v>412</v>
      </c>
    </row>
    <row r="20" spans="1:14" ht="14">
      <c r="A20" s="5"/>
      <c r="B20" s="10" t="s">
        <v>5</v>
      </c>
      <c r="C20" s="16">
        <v>20</v>
      </c>
      <c r="D20" s="16">
        <v>24</v>
      </c>
      <c r="E20" s="16">
        <v>22</v>
      </c>
      <c r="F20" s="16">
        <v>29</v>
      </c>
      <c r="G20" s="16">
        <v>34</v>
      </c>
      <c r="H20" s="16">
        <v>54</v>
      </c>
      <c r="I20" s="16">
        <v>60</v>
      </c>
      <c r="J20" s="16">
        <v>75</v>
      </c>
      <c r="K20" s="16">
        <v>46</v>
      </c>
      <c r="L20" s="16">
        <v>22</v>
      </c>
      <c r="M20" s="16">
        <v>3</v>
      </c>
      <c r="N20" s="23">
        <f>SUM(C20:M20)</f>
        <v>389</v>
      </c>
    </row>
    <row r="21" spans="1:14" ht="14.75">
      <c r="A21" s="6"/>
      <c r="B21" s="11" t="s">
        <v>20</v>
      </c>
      <c r="C21" s="17">
        <v>42</v>
      </c>
      <c r="D21" s="17">
        <v>60</v>
      </c>
      <c r="E21" s="17">
        <v>66</v>
      </c>
      <c r="F21" s="17">
        <v>63</v>
      </c>
      <c r="G21" s="17">
        <v>78</v>
      </c>
      <c r="H21" s="17">
        <v>127</v>
      </c>
      <c r="I21" s="17">
        <v>122</v>
      </c>
      <c r="J21" s="17">
        <v>145</v>
      </c>
      <c r="K21" s="17">
        <v>71</v>
      </c>
      <c r="L21" s="17">
        <v>24</v>
      </c>
      <c r="M21" s="17">
        <v>3</v>
      </c>
      <c r="N21" s="24">
        <f>SUM(N19:N20)</f>
        <v>801</v>
      </c>
    </row>
    <row r="22" spans="1:14" ht="14.75">
      <c r="A22" s="4" t="s">
        <v>24</v>
      </c>
      <c r="B22" s="9" t="s">
        <v>18</v>
      </c>
      <c r="C22" s="15">
        <v>126</v>
      </c>
      <c r="D22" s="15">
        <v>165</v>
      </c>
      <c r="E22" s="15">
        <v>214</v>
      </c>
      <c r="F22" s="15">
        <v>169</v>
      </c>
      <c r="G22" s="15">
        <v>246</v>
      </c>
      <c r="H22" s="15">
        <v>347</v>
      </c>
      <c r="I22" s="15">
        <v>273</v>
      </c>
      <c r="J22" s="15">
        <v>325</v>
      </c>
      <c r="K22" s="15">
        <v>170</v>
      </c>
      <c r="L22" s="15">
        <v>26</v>
      </c>
      <c r="M22" s="15">
        <v>1</v>
      </c>
      <c r="N22" s="22">
        <f>SUM(C22:M22)</f>
        <v>2062</v>
      </c>
    </row>
    <row r="23" spans="1:14" ht="14">
      <c r="A23" s="5"/>
      <c r="B23" s="10" t="s">
        <v>5</v>
      </c>
      <c r="C23" s="16">
        <v>98</v>
      </c>
      <c r="D23" s="16">
        <v>161</v>
      </c>
      <c r="E23" s="16">
        <v>186</v>
      </c>
      <c r="F23" s="16">
        <v>143</v>
      </c>
      <c r="G23" s="16">
        <v>245</v>
      </c>
      <c r="H23" s="16">
        <v>312</v>
      </c>
      <c r="I23" s="16">
        <v>302</v>
      </c>
      <c r="J23" s="16">
        <v>423</v>
      </c>
      <c r="K23" s="16">
        <v>299</v>
      </c>
      <c r="L23" s="16">
        <v>122</v>
      </c>
      <c r="M23" s="16">
        <v>3</v>
      </c>
      <c r="N23" s="23">
        <f>SUM(C23:M23)</f>
        <v>2294</v>
      </c>
    </row>
    <row r="24" spans="1:14" ht="14.75">
      <c r="A24" s="6"/>
      <c r="B24" s="11" t="s">
        <v>20</v>
      </c>
      <c r="C24" s="17">
        <v>224</v>
      </c>
      <c r="D24" s="17">
        <v>326</v>
      </c>
      <c r="E24" s="17">
        <v>400</v>
      </c>
      <c r="F24" s="17">
        <v>312</v>
      </c>
      <c r="G24" s="17">
        <v>491</v>
      </c>
      <c r="H24" s="17">
        <v>659</v>
      </c>
      <c r="I24" s="17">
        <v>575</v>
      </c>
      <c r="J24" s="17">
        <v>748</v>
      </c>
      <c r="K24" s="17">
        <v>469</v>
      </c>
      <c r="L24" s="17">
        <v>148</v>
      </c>
      <c r="M24" s="17">
        <v>4</v>
      </c>
      <c r="N24" s="24">
        <f>SUM(N22:N23)</f>
        <v>4356</v>
      </c>
    </row>
    <row r="25" spans="1:14" ht="14.75">
      <c r="A25" s="4" t="s">
        <v>25</v>
      </c>
      <c r="B25" s="9" t="s">
        <v>18</v>
      </c>
      <c r="C25" s="15">
        <v>229</v>
      </c>
      <c r="D25" s="15">
        <v>311</v>
      </c>
      <c r="E25" s="15">
        <v>366</v>
      </c>
      <c r="F25" s="15">
        <v>380</v>
      </c>
      <c r="G25" s="15">
        <v>440</v>
      </c>
      <c r="H25" s="15">
        <v>516</v>
      </c>
      <c r="I25" s="15">
        <v>516</v>
      </c>
      <c r="J25" s="15">
        <v>512</v>
      </c>
      <c r="K25" s="15">
        <v>239</v>
      </c>
      <c r="L25" s="15">
        <v>42</v>
      </c>
      <c r="M25" s="15">
        <v>0</v>
      </c>
      <c r="N25" s="22">
        <f>SUM(C25:M25)</f>
        <v>3551</v>
      </c>
    </row>
    <row r="26" spans="1:14" ht="14">
      <c r="A26" s="5"/>
      <c r="B26" s="10" t="s">
        <v>5</v>
      </c>
      <c r="C26" s="16">
        <v>212</v>
      </c>
      <c r="D26" s="16">
        <v>303</v>
      </c>
      <c r="E26" s="16">
        <v>366</v>
      </c>
      <c r="F26" s="16">
        <v>361</v>
      </c>
      <c r="G26" s="16">
        <v>410</v>
      </c>
      <c r="H26" s="16">
        <v>532</v>
      </c>
      <c r="I26" s="16">
        <v>508</v>
      </c>
      <c r="J26" s="16">
        <v>643</v>
      </c>
      <c r="K26" s="16">
        <v>336</v>
      </c>
      <c r="L26" s="16">
        <v>120</v>
      </c>
      <c r="M26" s="16">
        <v>4</v>
      </c>
      <c r="N26" s="23">
        <f>SUM(C26:M26)</f>
        <v>3795</v>
      </c>
    </row>
    <row r="27" spans="1:14" ht="14.75">
      <c r="A27" s="6"/>
      <c r="B27" s="11" t="s">
        <v>20</v>
      </c>
      <c r="C27" s="17">
        <v>441</v>
      </c>
      <c r="D27" s="17">
        <v>614</v>
      </c>
      <c r="E27" s="17">
        <v>732</v>
      </c>
      <c r="F27" s="17">
        <v>741</v>
      </c>
      <c r="G27" s="17">
        <v>850</v>
      </c>
      <c r="H27" s="17">
        <v>1048</v>
      </c>
      <c r="I27" s="17">
        <v>1024</v>
      </c>
      <c r="J27" s="17">
        <v>1155</v>
      </c>
      <c r="K27" s="17">
        <v>575</v>
      </c>
      <c r="L27" s="17">
        <v>162</v>
      </c>
      <c r="M27" s="17">
        <v>4</v>
      </c>
      <c r="N27" s="24">
        <f>SUM(N25:N26)</f>
        <v>7346</v>
      </c>
    </row>
    <row r="28" spans="1:14" ht="14.75">
      <c r="A28" s="4" t="s">
        <v>26</v>
      </c>
      <c r="B28" s="9" t="s">
        <v>18</v>
      </c>
      <c r="C28" s="15">
        <v>55</v>
      </c>
      <c r="D28" s="15">
        <v>73</v>
      </c>
      <c r="E28" s="15">
        <v>70</v>
      </c>
      <c r="F28" s="15">
        <v>72</v>
      </c>
      <c r="G28" s="15">
        <v>109</v>
      </c>
      <c r="H28" s="15">
        <v>139</v>
      </c>
      <c r="I28" s="15">
        <v>108</v>
      </c>
      <c r="J28" s="15">
        <v>150</v>
      </c>
      <c r="K28" s="15">
        <v>75</v>
      </c>
      <c r="L28" s="15">
        <v>13</v>
      </c>
      <c r="M28" s="15">
        <v>0</v>
      </c>
      <c r="N28" s="22">
        <f>SUM(C28:M28)</f>
        <v>864</v>
      </c>
    </row>
    <row r="29" spans="1:14" ht="14">
      <c r="A29" s="5"/>
      <c r="B29" s="10" t="s">
        <v>5</v>
      </c>
      <c r="C29" s="16">
        <v>40</v>
      </c>
      <c r="D29" s="16">
        <v>73</v>
      </c>
      <c r="E29" s="16">
        <v>104</v>
      </c>
      <c r="F29" s="16">
        <v>79</v>
      </c>
      <c r="G29" s="16">
        <v>102</v>
      </c>
      <c r="H29" s="16">
        <v>115</v>
      </c>
      <c r="I29" s="16">
        <v>139</v>
      </c>
      <c r="J29" s="16">
        <v>163</v>
      </c>
      <c r="K29" s="16">
        <v>98</v>
      </c>
      <c r="L29" s="16">
        <v>46</v>
      </c>
      <c r="M29" s="16">
        <v>2</v>
      </c>
      <c r="N29" s="23">
        <f>SUM(C29:M29)</f>
        <v>961</v>
      </c>
    </row>
    <row r="30" spans="1:14" ht="14.75">
      <c r="A30" s="6"/>
      <c r="B30" s="11" t="s">
        <v>20</v>
      </c>
      <c r="C30" s="17">
        <v>95</v>
      </c>
      <c r="D30" s="17">
        <v>146</v>
      </c>
      <c r="E30" s="17">
        <v>174</v>
      </c>
      <c r="F30" s="17">
        <v>151</v>
      </c>
      <c r="G30" s="17">
        <v>211</v>
      </c>
      <c r="H30" s="17">
        <v>254</v>
      </c>
      <c r="I30" s="17">
        <v>247</v>
      </c>
      <c r="J30" s="17">
        <v>313</v>
      </c>
      <c r="K30" s="17">
        <v>173</v>
      </c>
      <c r="L30" s="17">
        <v>59</v>
      </c>
      <c r="M30" s="17">
        <v>2</v>
      </c>
      <c r="N30" s="24">
        <f>SUM(N28:N29)</f>
        <v>1825</v>
      </c>
    </row>
    <row r="31" spans="1:14" ht="14.75">
      <c r="A31" s="4" t="s">
        <v>27</v>
      </c>
      <c r="B31" s="9" t="s">
        <v>18</v>
      </c>
      <c r="C31" s="15">
        <v>46</v>
      </c>
      <c r="D31" s="15">
        <v>96</v>
      </c>
      <c r="E31" s="15">
        <v>116</v>
      </c>
      <c r="F31" s="15">
        <v>81</v>
      </c>
      <c r="G31" s="15">
        <v>123</v>
      </c>
      <c r="H31" s="15">
        <v>164</v>
      </c>
      <c r="I31" s="15">
        <v>111</v>
      </c>
      <c r="J31" s="15">
        <v>127</v>
      </c>
      <c r="K31" s="15">
        <v>42</v>
      </c>
      <c r="L31" s="15">
        <v>2</v>
      </c>
      <c r="M31" s="15">
        <v>0</v>
      </c>
      <c r="N31" s="22">
        <f>SUM(C31:M31)</f>
        <v>908</v>
      </c>
    </row>
    <row r="32" spans="1:14" ht="14">
      <c r="A32" s="5"/>
      <c r="B32" s="10" t="s">
        <v>5</v>
      </c>
      <c r="C32" s="16">
        <v>51</v>
      </c>
      <c r="D32" s="16">
        <v>89</v>
      </c>
      <c r="E32" s="16">
        <v>76</v>
      </c>
      <c r="F32" s="16">
        <v>61</v>
      </c>
      <c r="G32" s="16">
        <v>107</v>
      </c>
      <c r="H32" s="16">
        <v>151</v>
      </c>
      <c r="I32" s="16">
        <v>110</v>
      </c>
      <c r="J32" s="16">
        <v>152</v>
      </c>
      <c r="K32" s="16">
        <v>87</v>
      </c>
      <c r="L32" s="16">
        <v>38</v>
      </c>
      <c r="M32" s="16">
        <v>0</v>
      </c>
      <c r="N32" s="23">
        <f>SUM(C32:M32)</f>
        <v>922</v>
      </c>
    </row>
    <row r="33" spans="1:14" ht="14.75">
      <c r="A33" s="6"/>
      <c r="B33" s="11" t="s">
        <v>20</v>
      </c>
      <c r="C33" s="17">
        <v>97</v>
      </c>
      <c r="D33" s="17">
        <v>185</v>
      </c>
      <c r="E33" s="17">
        <v>192</v>
      </c>
      <c r="F33" s="17">
        <v>142</v>
      </c>
      <c r="G33" s="17">
        <v>230</v>
      </c>
      <c r="H33" s="17">
        <v>315</v>
      </c>
      <c r="I33" s="17">
        <v>221</v>
      </c>
      <c r="J33" s="17">
        <v>279</v>
      </c>
      <c r="K33" s="17">
        <v>129</v>
      </c>
      <c r="L33" s="17">
        <v>40</v>
      </c>
      <c r="M33" s="17">
        <v>0</v>
      </c>
      <c r="N33" s="24">
        <f>SUM(N31:N32)</f>
        <v>1830</v>
      </c>
    </row>
    <row r="34" spans="1:14" ht="14.75">
      <c r="A34" s="4" t="s">
        <v>0</v>
      </c>
      <c r="B34" s="9" t="s">
        <v>18</v>
      </c>
      <c r="C34" s="15">
        <v>145</v>
      </c>
      <c r="D34" s="15">
        <v>176</v>
      </c>
      <c r="E34" s="15">
        <v>188</v>
      </c>
      <c r="F34" s="15">
        <v>187</v>
      </c>
      <c r="G34" s="15">
        <v>219</v>
      </c>
      <c r="H34" s="15">
        <v>275</v>
      </c>
      <c r="I34" s="15">
        <v>218</v>
      </c>
      <c r="J34" s="15">
        <v>225</v>
      </c>
      <c r="K34" s="15">
        <v>141</v>
      </c>
      <c r="L34" s="15">
        <v>26</v>
      </c>
      <c r="M34" s="15">
        <v>2</v>
      </c>
      <c r="N34" s="22">
        <f>SUM(C34:M34)</f>
        <v>1802</v>
      </c>
    </row>
    <row r="35" spans="1:14" ht="14">
      <c r="A35" s="5"/>
      <c r="B35" s="10" t="s">
        <v>5</v>
      </c>
      <c r="C35" s="16">
        <v>132</v>
      </c>
      <c r="D35" s="16">
        <v>175</v>
      </c>
      <c r="E35" s="16">
        <v>172</v>
      </c>
      <c r="F35" s="16">
        <v>188</v>
      </c>
      <c r="G35" s="16">
        <v>209</v>
      </c>
      <c r="H35" s="16">
        <v>277</v>
      </c>
      <c r="I35" s="16">
        <v>247</v>
      </c>
      <c r="J35" s="16">
        <v>277</v>
      </c>
      <c r="K35" s="16">
        <v>177</v>
      </c>
      <c r="L35" s="16">
        <v>63</v>
      </c>
      <c r="M35" s="16">
        <v>5</v>
      </c>
      <c r="N35" s="23">
        <f>SUM(C35:M35)</f>
        <v>1922</v>
      </c>
    </row>
    <row r="36" spans="1:14" ht="14.75">
      <c r="A36" s="6"/>
      <c r="B36" s="11" t="s">
        <v>20</v>
      </c>
      <c r="C36" s="17">
        <v>277</v>
      </c>
      <c r="D36" s="17">
        <v>351</v>
      </c>
      <c r="E36" s="17">
        <v>360</v>
      </c>
      <c r="F36" s="17">
        <v>375</v>
      </c>
      <c r="G36" s="17">
        <v>428</v>
      </c>
      <c r="H36" s="17">
        <v>552</v>
      </c>
      <c r="I36" s="17">
        <v>465</v>
      </c>
      <c r="J36" s="17">
        <v>502</v>
      </c>
      <c r="K36" s="17">
        <v>318</v>
      </c>
      <c r="L36" s="17">
        <v>89</v>
      </c>
      <c r="M36" s="17">
        <v>7</v>
      </c>
      <c r="N36" s="24">
        <f>SUM(N34:N35)</f>
        <v>3724</v>
      </c>
    </row>
    <row r="37" spans="1:14" ht="14.75">
      <c r="A37" s="4" t="s">
        <v>28</v>
      </c>
      <c r="B37" s="9" t="s">
        <v>18</v>
      </c>
      <c r="C37" s="15">
        <v>99</v>
      </c>
      <c r="D37" s="15">
        <v>100</v>
      </c>
      <c r="E37" s="15">
        <v>98</v>
      </c>
      <c r="F37" s="15">
        <v>109</v>
      </c>
      <c r="G37" s="15">
        <v>108</v>
      </c>
      <c r="H37" s="15">
        <v>158</v>
      </c>
      <c r="I37" s="15">
        <v>121</v>
      </c>
      <c r="J37" s="15">
        <v>152</v>
      </c>
      <c r="K37" s="15">
        <v>69</v>
      </c>
      <c r="L37" s="15">
        <v>9</v>
      </c>
      <c r="M37" s="15">
        <v>0</v>
      </c>
      <c r="N37" s="22">
        <f>SUM(C37:M37)</f>
        <v>1023</v>
      </c>
    </row>
    <row r="38" spans="1:14" ht="14">
      <c r="A38" s="5"/>
      <c r="B38" s="10" t="s">
        <v>5</v>
      </c>
      <c r="C38" s="16">
        <v>93</v>
      </c>
      <c r="D38" s="16">
        <v>90</v>
      </c>
      <c r="E38" s="16">
        <v>103</v>
      </c>
      <c r="F38" s="16">
        <v>92</v>
      </c>
      <c r="G38" s="16">
        <v>129</v>
      </c>
      <c r="H38" s="16">
        <v>153</v>
      </c>
      <c r="I38" s="16">
        <v>124</v>
      </c>
      <c r="J38" s="16">
        <v>170</v>
      </c>
      <c r="K38" s="16">
        <v>101</v>
      </c>
      <c r="L38" s="16">
        <v>46</v>
      </c>
      <c r="M38" s="16">
        <v>3</v>
      </c>
      <c r="N38" s="23">
        <f>SUM(C38:M38)</f>
        <v>1104</v>
      </c>
    </row>
    <row r="39" spans="1:14" ht="14.75">
      <c r="A39" s="6"/>
      <c r="B39" s="11" t="s">
        <v>20</v>
      </c>
      <c r="C39" s="17">
        <v>192</v>
      </c>
      <c r="D39" s="17">
        <v>190</v>
      </c>
      <c r="E39" s="17">
        <v>201</v>
      </c>
      <c r="F39" s="17">
        <v>201</v>
      </c>
      <c r="G39" s="17">
        <v>237</v>
      </c>
      <c r="H39" s="17">
        <v>311</v>
      </c>
      <c r="I39" s="17">
        <v>245</v>
      </c>
      <c r="J39" s="17">
        <v>322</v>
      </c>
      <c r="K39" s="17">
        <v>170</v>
      </c>
      <c r="L39" s="17">
        <v>55</v>
      </c>
      <c r="M39" s="17">
        <v>3</v>
      </c>
      <c r="N39" s="24">
        <f>SUM(N37:N38)</f>
        <v>2127</v>
      </c>
    </row>
    <row r="40" spans="1:14" ht="14.75">
      <c r="A40" s="4" t="s">
        <v>29</v>
      </c>
      <c r="B40" s="9" t="s">
        <v>18</v>
      </c>
      <c r="C40" s="15">
        <v>50</v>
      </c>
      <c r="D40" s="15">
        <v>109</v>
      </c>
      <c r="E40" s="15">
        <v>107</v>
      </c>
      <c r="F40" s="15">
        <v>93</v>
      </c>
      <c r="G40" s="15">
        <v>137</v>
      </c>
      <c r="H40" s="15">
        <v>189</v>
      </c>
      <c r="I40" s="15">
        <v>163</v>
      </c>
      <c r="J40" s="15">
        <v>214</v>
      </c>
      <c r="K40" s="15">
        <v>104</v>
      </c>
      <c r="L40" s="15">
        <v>19</v>
      </c>
      <c r="M40" s="15">
        <v>0</v>
      </c>
      <c r="N40" s="22">
        <f>SUM(C40:M40)</f>
        <v>1185</v>
      </c>
    </row>
    <row r="41" spans="1:14" ht="14">
      <c r="A41" s="5"/>
      <c r="B41" s="10" t="s">
        <v>5</v>
      </c>
      <c r="C41" s="16">
        <v>56</v>
      </c>
      <c r="D41" s="16">
        <v>97</v>
      </c>
      <c r="E41" s="16">
        <v>85</v>
      </c>
      <c r="F41" s="16">
        <v>83</v>
      </c>
      <c r="G41" s="16">
        <v>132</v>
      </c>
      <c r="H41" s="16">
        <v>172</v>
      </c>
      <c r="I41" s="16">
        <v>167</v>
      </c>
      <c r="J41" s="16">
        <v>238</v>
      </c>
      <c r="K41" s="16">
        <v>131</v>
      </c>
      <c r="L41" s="16">
        <v>65</v>
      </c>
      <c r="M41" s="16">
        <v>5</v>
      </c>
      <c r="N41" s="23">
        <f>SUM(C41:M41)</f>
        <v>1231</v>
      </c>
    </row>
    <row r="42" spans="1:14" ht="14.75">
      <c r="A42" s="6"/>
      <c r="B42" s="11" t="s">
        <v>20</v>
      </c>
      <c r="C42" s="17">
        <v>106</v>
      </c>
      <c r="D42" s="17">
        <v>206</v>
      </c>
      <c r="E42" s="17">
        <v>192</v>
      </c>
      <c r="F42" s="17">
        <v>176</v>
      </c>
      <c r="G42" s="17">
        <v>269</v>
      </c>
      <c r="H42" s="17">
        <v>361</v>
      </c>
      <c r="I42" s="17">
        <v>330</v>
      </c>
      <c r="J42" s="17">
        <v>452</v>
      </c>
      <c r="K42" s="17">
        <v>235</v>
      </c>
      <c r="L42" s="17">
        <v>84</v>
      </c>
      <c r="M42" s="17">
        <v>5</v>
      </c>
      <c r="N42" s="24">
        <f>SUM(N40:N41)</f>
        <v>2416</v>
      </c>
    </row>
    <row r="43" spans="1:14" ht="14.75">
      <c r="A43" s="4" t="s">
        <v>30</v>
      </c>
      <c r="B43" s="9" t="s">
        <v>18</v>
      </c>
      <c r="C43" s="15">
        <v>13</v>
      </c>
      <c r="D43" s="15">
        <v>46</v>
      </c>
      <c r="E43" s="15">
        <v>85</v>
      </c>
      <c r="F43" s="15">
        <v>46</v>
      </c>
      <c r="G43" s="15">
        <v>72</v>
      </c>
      <c r="H43" s="15">
        <v>118</v>
      </c>
      <c r="I43" s="15">
        <v>103</v>
      </c>
      <c r="J43" s="15">
        <v>106</v>
      </c>
      <c r="K43" s="15">
        <v>47</v>
      </c>
      <c r="L43" s="15">
        <v>13</v>
      </c>
      <c r="M43" s="15">
        <v>0</v>
      </c>
      <c r="N43" s="22">
        <f>SUM(C43:M43)</f>
        <v>649</v>
      </c>
    </row>
    <row r="44" spans="1:14" ht="14">
      <c r="A44" s="5"/>
      <c r="B44" s="10" t="s">
        <v>5</v>
      </c>
      <c r="C44" s="16">
        <v>22</v>
      </c>
      <c r="D44" s="16">
        <v>50</v>
      </c>
      <c r="E44" s="16">
        <v>59</v>
      </c>
      <c r="F44" s="16">
        <v>39</v>
      </c>
      <c r="G44" s="16">
        <v>58</v>
      </c>
      <c r="H44" s="16">
        <v>130</v>
      </c>
      <c r="I44" s="16">
        <v>98</v>
      </c>
      <c r="J44" s="16">
        <v>113</v>
      </c>
      <c r="K44" s="16">
        <v>69</v>
      </c>
      <c r="L44" s="16">
        <v>30</v>
      </c>
      <c r="M44" s="16">
        <v>1</v>
      </c>
      <c r="N44" s="23">
        <f>SUM(C44:M44)</f>
        <v>669</v>
      </c>
    </row>
    <row r="45" spans="1:14" ht="14.75">
      <c r="A45" s="6"/>
      <c r="B45" s="11" t="s">
        <v>20</v>
      </c>
      <c r="C45" s="17">
        <v>35</v>
      </c>
      <c r="D45" s="17">
        <v>96</v>
      </c>
      <c r="E45" s="17">
        <v>144</v>
      </c>
      <c r="F45" s="17">
        <v>85</v>
      </c>
      <c r="G45" s="17">
        <v>130</v>
      </c>
      <c r="H45" s="17">
        <v>248</v>
      </c>
      <c r="I45" s="17">
        <v>201</v>
      </c>
      <c r="J45" s="17">
        <v>219</v>
      </c>
      <c r="K45" s="17">
        <v>116</v>
      </c>
      <c r="L45" s="17">
        <v>43</v>
      </c>
      <c r="M45" s="17">
        <v>1</v>
      </c>
      <c r="N45" s="24">
        <f>SUM(N43:N44)</f>
        <v>1318</v>
      </c>
    </row>
    <row r="46" spans="1:14" ht="14.75">
      <c r="A46" s="4" t="s">
        <v>31</v>
      </c>
      <c r="B46" s="9" t="s">
        <v>18</v>
      </c>
      <c r="C46" s="15">
        <v>20</v>
      </c>
      <c r="D46" s="15">
        <v>47</v>
      </c>
      <c r="E46" s="15">
        <v>33</v>
      </c>
      <c r="F46" s="15">
        <v>39</v>
      </c>
      <c r="G46" s="15">
        <v>64</v>
      </c>
      <c r="H46" s="15">
        <v>112</v>
      </c>
      <c r="I46" s="15">
        <v>93</v>
      </c>
      <c r="J46" s="15">
        <v>138</v>
      </c>
      <c r="K46" s="15">
        <v>66</v>
      </c>
      <c r="L46" s="15">
        <v>12</v>
      </c>
      <c r="M46" s="15">
        <v>0</v>
      </c>
      <c r="N46" s="22">
        <f>SUM(C46:M46)</f>
        <v>624</v>
      </c>
    </row>
    <row r="47" spans="1:14" ht="14">
      <c r="A47" s="5"/>
      <c r="B47" s="10" t="s">
        <v>5</v>
      </c>
      <c r="C47" s="16">
        <v>28</v>
      </c>
      <c r="D47" s="16">
        <v>53</v>
      </c>
      <c r="E47" s="16">
        <v>62</v>
      </c>
      <c r="F47" s="16">
        <v>35</v>
      </c>
      <c r="G47" s="16">
        <v>75</v>
      </c>
      <c r="H47" s="16">
        <v>105</v>
      </c>
      <c r="I47" s="16">
        <v>101</v>
      </c>
      <c r="J47" s="16">
        <v>150</v>
      </c>
      <c r="K47" s="16">
        <v>81</v>
      </c>
      <c r="L47" s="16">
        <v>44</v>
      </c>
      <c r="M47" s="16">
        <v>3</v>
      </c>
      <c r="N47" s="23">
        <f>SUM(C47:M47)</f>
        <v>737</v>
      </c>
    </row>
    <row r="48" spans="1:14" ht="14.75">
      <c r="A48" s="6"/>
      <c r="B48" s="11" t="s">
        <v>20</v>
      </c>
      <c r="C48" s="17">
        <v>48</v>
      </c>
      <c r="D48" s="17">
        <v>100</v>
      </c>
      <c r="E48" s="17">
        <v>95</v>
      </c>
      <c r="F48" s="17">
        <v>74</v>
      </c>
      <c r="G48" s="17">
        <v>139</v>
      </c>
      <c r="H48" s="17">
        <v>217</v>
      </c>
      <c r="I48" s="17">
        <v>194</v>
      </c>
      <c r="J48" s="17">
        <v>288</v>
      </c>
      <c r="K48" s="17">
        <v>147</v>
      </c>
      <c r="L48" s="17">
        <v>56</v>
      </c>
      <c r="M48" s="17">
        <v>3</v>
      </c>
      <c r="N48" s="24">
        <f>SUM(N46:N47)</f>
        <v>1361</v>
      </c>
    </row>
    <row r="49" spans="1:14" ht="14.75">
      <c r="A49" s="4" t="s">
        <v>32</v>
      </c>
      <c r="B49" s="9" t="s">
        <v>18</v>
      </c>
      <c r="C49" s="15">
        <v>78</v>
      </c>
      <c r="D49" s="15">
        <v>98</v>
      </c>
      <c r="E49" s="15">
        <v>191</v>
      </c>
      <c r="F49" s="15">
        <v>144</v>
      </c>
      <c r="G49" s="15">
        <v>168</v>
      </c>
      <c r="H49" s="15">
        <v>208</v>
      </c>
      <c r="I49" s="15">
        <v>170</v>
      </c>
      <c r="J49" s="15">
        <v>218</v>
      </c>
      <c r="K49" s="15">
        <v>101</v>
      </c>
      <c r="L49" s="15">
        <v>24</v>
      </c>
      <c r="M49" s="15">
        <v>1</v>
      </c>
      <c r="N49" s="22">
        <f>SUM(C49:M49)</f>
        <v>1401</v>
      </c>
    </row>
    <row r="50" spans="1:14" ht="14">
      <c r="A50" s="5"/>
      <c r="B50" s="10" t="s">
        <v>5</v>
      </c>
      <c r="C50" s="16">
        <v>75</v>
      </c>
      <c r="D50" s="16">
        <v>114</v>
      </c>
      <c r="E50" s="16">
        <v>148</v>
      </c>
      <c r="F50" s="16">
        <v>112</v>
      </c>
      <c r="G50" s="16">
        <v>160</v>
      </c>
      <c r="H50" s="16">
        <v>177</v>
      </c>
      <c r="I50" s="16">
        <v>201</v>
      </c>
      <c r="J50" s="16">
        <v>268</v>
      </c>
      <c r="K50" s="16">
        <v>136</v>
      </c>
      <c r="L50" s="16">
        <v>65</v>
      </c>
      <c r="M50" s="16">
        <v>3</v>
      </c>
      <c r="N50" s="23">
        <f>SUM(C50:M50)</f>
        <v>1459</v>
      </c>
    </row>
    <row r="51" spans="1:14" ht="14.75">
      <c r="A51" s="6"/>
      <c r="B51" s="11" t="s">
        <v>20</v>
      </c>
      <c r="C51" s="17">
        <v>153</v>
      </c>
      <c r="D51" s="17">
        <v>212</v>
      </c>
      <c r="E51" s="17">
        <v>339</v>
      </c>
      <c r="F51" s="17">
        <v>256</v>
      </c>
      <c r="G51" s="17">
        <v>328</v>
      </c>
      <c r="H51" s="17">
        <v>385</v>
      </c>
      <c r="I51" s="17">
        <v>371</v>
      </c>
      <c r="J51" s="17">
        <v>486</v>
      </c>
      <c r="K51" s="17">
        <v>237</v>
      </c>
      <c r="L51" s="17">
        <v>89</v>
      </c>
      <c r="M51" s="17">
        <v>4</v>
      </c>
      <c r="N51" s="24">
        <f>SUM(N49:N50)</f>
        <v>2860</v>
      </c>
    </row>
    <row r="52" spans="1:14" ht="14.75">
      <c r="A52" s="4" t="s">
        <v>33</v>
      </c>
      <c r="B52" s="9" t="s">
        <v>18</v>
      </c>
      <c r="C52" s="15">
        <v>5</v>
      </c>
      <c r="D52" s="15">
        <v>11</v>
      </c>
      <c r="E52" s="15">
        <v>9</v>
      </c>
      <c r="F52" s="15">
        <v>19</v>
      </c>
      <c r="G52" s="15">
        <v>27</v>
      </c>
      <c r="H52" s="15">
        <v>40</v>
      </c>
      <c r="I52" s="15">
        <v>34</v>
      </c>
      <c r="J52" s="15">
        <v>61</v>
      </c>
      <c r="K52" s="15">
        <v>27</v>
      </c>
      <c r="L52" s="15">
        <v>7</v>
      </c>
      <c r="M52" s="15">
        <v>0</v>
      </c>
      <c r="N52" s="22">
        <f>SUM(C52:M52)</f>
        <v>240</v>
      </c>
    </row>
    <row r="53" spans="1:14" ht="14">
      <c r="A53" s="5"/>
      <c r="B53" s="10" t="s">
        <v>5</v>
      </c>
      <c r="C53" s="16">
        <v>10</v>
      </c>
      <c r="D53" s="16">
        <v>12</v>
      </c>
      <c r="E53" s="16">
        <v>14</v>
      </c>
      <c r="F53" s="16">
        <v>12</v>
      </c>
      <c r="G53" s="16">
        <v>22</v>
      </c>
      <c r="H53" s="16">
        <v>34</v>
      </c>
      <c r="I53" s="16">
        <v>46</v>
      </c>
      <c r="J53" s="16">
        <v>62</v>
      </c>
      <c r="K53" s="16">
        <v>43</v>
      </c>
      <c r="L53" s="16">
        <v>16</v>
      </c>
      <c r="M53" s="16">
        <v>1</v>
      </c>
      <c r="N53" s="23">
        <f>SUM(C53:M53)</f>
        <v>272</v>
      </c>
    </row>
    <row r="54" spans="1:14" ht="14.75">
      <c r="A54" s="6"/>
      <c r="B54" s="11" t="s">
        <v>20</v>
      </c>
      <c r="C54" s="17">
        <v>15</v>
      </c>
      <c r="D54" s="17">
        <v>23</v>
      </c>
      <c r="E54" s="17">
        <v>23</v>
      </c>
      <c r="F54" s="17">
        <v>31</v>
      </c>
      <c r="G54" s="17">
        <v>49</v>
      </c>
      <c r="H54" s="17">
        <v>74</v>
      </c>
      <c r="I54" s="17">
        <v>80</v>
      </c>
      <c r="J54" s="17">
        <v>123</v>
      </c>
      <c r="K54" s="17">
        <v>70</v>
      </c>
      <c r="L54" s="17">
        <v>23</v>
      </c>
      <c r="M54" s="17">
        <v>1</v>
      </c>
      <c r="N54" s="24">
        <f>SUM(N52:N53)</f>
        <v>512</v>
      </c>
    </row>
    <row r="55" spans="1:14" ht="14.75">
      <c r="A55" s="4" t="s">
        <v>39</v>
      </c>
      <c r="B55" s="9" t="s">
        <v>18</v>
      </c>
      <c r="C55" s="15">
        <v>35</v>
      </c>
      <c r="D55" s="15">
        <v>71</v>
      </c>
      <c r="E55" s="15">
        <v>70</v>
      </c>
      <c r="F55" s="15">
        <v>77</v>
      </c>
      <c r="G55" s="15">
        <v>97</v>
      </c>
      <c r="H55" s="15">
        <v>147</v>
      </c>
      <c r="I55" s="15">
        <v>140</v>
      </c>
      <c r="J55" s="15">
        <v>172</v>
      </c>
      <c r="K55" s="15">
        <v>105</v>
      </c>
      <c r="L55" s="15">
        <v>27</v>
      </c>
      <c r="M55" s="15">
        <v>0</v>
      </c>
      <c r="N55" s="22">
        <f>SUM(C55:M55)</f>
        <v>941</v>
      </c>
    </row>
    <row r="56" spans="1:14" ht="14">
      <c r="A56" s="5"/>
      <c r="B56" s="10" t="s">
        <v>5</v>
      </c>
      <c r="C56" s="16">
        <v>34</v>
      </c>
      <c r="D56" s="16">
        <v>54</v>
      </c>
      <c r="E56" s="16">
        <v>82</v>
      </c>
      <c r="F56" s="16">
        <v>67</v>
      </c>
      <c r="G56" s="16">
        <v>86</v>
      </c>
      <c r="H56" s="16">
        <v>133</v>
      </c>
      <c r="I56" s="16">
        <v>154</v>
      </c>
      <c r="J56" s="16">
        <v>261</v>
      </c>
      <c r="K56" s="16">
        <v>207</v>
      </c>
      <c r="L56" s="16">
        <v>87</v>
      </c>
      <c r="M56" s="16">
        <v>8</v>
      </c>
      <c r="N56" s="23">
        <f>SUM(C56:M56)</f>
        <v>1173</v>
      </c>
    </row>
    <row r="57" spans="1:14" ht="14.75">
      <c r="A57" s="6"/>
      <c r="B57" s="11" t="s">
        <v>20</v>
      </c>
      <c r="C57" s="17">
        <v>69</v>
      </c>
      <c r="D57" s="17">
        <v>125</v>
      </c>
      <c r="E57" s="17">
        <v>152</v>
      </c>
      <c r="F57" s="17">
        <v>144</v>
      </c>
      <c r="G57" s="17">
        <v>183</v>
      </c>
      <c r="H57" s="17">
        <v>280</v>
      </c>
      <c r="I57" s="17">
        <v>294</v>
      </c>
      <c r="J57" s="17">
        <v>433</v>
      </c>
      <c r="K57" s="17">
        <v>312</v>
      </c>
      <c r="L57" s="17">
        <v>114</v>
      </c>
      <c r="M57" s="17">
        <v>8</v>
      </c>
      <c r="N57" s="24">
        <f>SUM(N55:N56)</f>
        <v>2114</v>
      </c>
    </row>
    <row r="58" spans="1:14" ht="14.75">
      <c r="A58" s="4" t="s">
        <v>35</v>
      </c>
      <c r="B58" s="9" t="s">
        <v>18</v>
      </c>
      <c r="C58" s="15">
        <v>113</v>
      </c>
      <c r="D58" s="15">
        <v>159</v>
      </c>
      <c r="E58" s="15">
        <v>115</v>
      </c>
      <c r="F58" s="15">
        <v>144</v>
      </c>
      <c r="G58" s="15">
        <v>206</v>
      </c>
      <c r="H58" s="15">
        <v>277</v>
      </c>
      <c r="I58" s="15">
        <v>237</v>
      </c>
      <c r="J58" s="15">
        <v>254</v>
      </c>
      <c r="K58" s="15">
        <v>161</v>
      </c>
      <c r="L58" s="15">
        <v>36</v>
      </c>
      <c r="M58" s="15">
        <v>0</v>
      </c>
      <c r="N58" s="22">
        <f>SUM(C58:M58)</f>
        <v>1702</v>
      </c>
    </row>
    <row r="59" spans="1:14" ht="14">
      <c r="A59" s="5"/>
      <c r="B59" s="10" t="s">
        <v>5</v>
      </c>
      <c r="C59" s="16">
        <v>88</v>
      </c>
      <c r="D59" s="16">
        <v>173</v>
      </c>
      <c r="E59" s="16">
        <v>123</v>
      </c>
      <c r="F59" s="16">
        <v>141</v>
      </c>
      <c r="G59" s="16">
        <v>183</v>
      </c>
      <c r="H59" s="16">
        <v>289</v>
      </c>
      <c r="I59" s="16">
        <v>266</v>
      </c>
      <c r="J59" s="16">
        <v>309</v>
      </c>
      <c r="K59" s="16">
        <v>218</v>
      </c>
      <c r="L59" s="16">
        <v>79</v>
      </c>
      <c r="M59" s="16">
        <v>2</v>
      </c>
      <c r="N59" s="23">
        <f>SUM(C59:M59)</f>
        <v>1871</v>
      </c>
    </row>
    <row r="60" spans="1:14" ht="14.75">
      <c r="A60" s="6"/>
      <c r="B60" s="11" t="s">
        <v>20</v>
      </c>
      <c r="C60" s="17">
        <v>201</v>
      </c>
      <c r="D60" s="17">
        <v>332</v>
      </c>
      <c r="E60" s="17">
        <v>238</v>
      </c>
      <c r="F60" s="17">
        <v>285</v>
      </c>
      <c r="G60" s="17">
        <v>389</v>
      </c>
      <c r="H60" s="17">
        <v>566</v>
      </c>
      <c r="I60" s="17">
        <v>503</v>
      </c>
      <c r="J60" s="17">
        <v>563</v>
      </c>
      <c r="K60" s="17">
        <v>379</v>
      </c>
      <c r="L60" s="17">
        <v>115</v>
      </c>
      <c r="M60" s="17">
        <v>2</v>
      </c>
      <c r="N60" s="24">
        <f>SUM(N58:N59)</f>
        <v>3573</v>
      </c>
    </row>
    <row r="61" spans="1:14" ht="14.75">
      <c r="A61" s="4" t="s">
        <v>36</v>
      </c>
      <c r="B61" s="9" t="s">
        <v>18</v>
      </c>
      <c r="C61" s="15">
        <v>11</v>
      </c>
      <c r="D61" s="15">
        <v>21</v>
      </c>
      <c r="E61" s="15">
        <v>26</v>
      </c>
      <c r="F61" s="15">
        <v>23</v>
      </c>
      <c r="G61" s="15">
        <v>30</v>
      </c>
      <c r="H61" s="15">
        <v>40</v>
      </c>
      <c r="I61" s="15">
        <v>47</v>
      </c>
      <c r="J61" s="15">
        <v>53</v>
      </c>
      <c r="K61" s="15">
        <v>31</v>
      </c>
      <c r="L61" s="15">
        <v>8</v>
      </c>
      <c r="M61" s="15">
        <v>0</v>
      </c>
      <c r="N61" s="22">
        <f>SUM(C61:M61)</f>
        <v>290</v>
      </c>
    </row>
    <row r="62" spans="1:14" ht="14">
      <c r="A62" s="5"/>
      <c r="B62" s="10" t="s">
        <v>5</v>
      </c>
      <c r="C62" s="16">
        <v>13</v>
      </c>
      <c r="D62" s="16">
        <v>11</v>
      </c>
      <c r="E62" s="16">
        <v>18</v>
      </c>
      <c r="F62" s="16">
        <v>25</v>
      </c>
      <c r="G62" s="16">
        <v>29</v>
      </c>
      <c r="H62" s="16">
        <v>50</v>
      </c>
      <c r="I62" s="16">
        <v>45</v>
      </c>
      <c r="J62" s="16">
        <v>66</v>
      </c>
      <c r="K62" s="16">
        <v>52</v>
      </c>
      <c r="L62" s="16">
        <v>18</v>
      </c>
      <c r="M62" s="16">
        <v>0</v>
      </c>
      <c r="N62" s="23">
        <f>SUM(C62:M62)</f>
        <v>327</v>
      </c>
    </row>
    <row r="63" spans="1:14" ht="14.75">
      <c r="A63" s="6"/>
      <c r="B63" s="11" t="s">
        <v>20</v>
      </c>
      <c r="C63" s="17">
        <v>24</v>
      </c>
      <c r="D63" s="17">
        <v>32</v>
      </c>
      <c r="E63" s="17">
        <v>44</v>
      </c>
      <c r="F63" s="17">
        <v>48</v>
      </c>
      <c r="G63" s="17">
        <v>59</v>
      </c>
      <c r="H63" s="17">
        <v>90</v>
      </c>
      <c r="I63" s="17">
        <v>92</v>
      </c>
      <c r="J63" s="17">
        <v>119</v>
      </c>
      <c r="K63" s="17">
        <v>83</v>
      </c>
      <c r="L63" s="17">
        <v>26</v>
      </c>
      <c r="M63" s="17">
        <v>0</v>
      </c>
      <c r="N63" s="24">
        <f>SUM(N61:N62)</f>
        <v>617</v>
      </c>
    </row>
    <row r="64" spans="1:14" ht="14.75">
      <c r="A64" s="4" t="s">
        <v>37</v>
      </c>
      <c r="B64" s="12" t="s">
        <v>18</v>
      </c>
      <c r="C64" s="18">
        <v>7</v>
      </c>
      <c r="D64" s="18">
        <v>11</v>
      </c>
      <c r="E64" s="18">
        <v>5</v>
      </c>
      <c r="F64" s="18">
        <v>6</v>
      </c>
      <c r="G64" s="18">
        <v>16</v>
      </c>
      <c r="H64" s="18">
        <v>13</v>
      </c>
      <c r="I64" s="18">
        <v>17</v>
      </c>
      <c r="J64" s="18">
        <v>24</v>
      </c>
      <c r="K64" s="18">
        <v>9</v>
      </c>
      <c r="L64" s="18">
        <v>2</v>
      </c>
      <c r="M64" s="18">
        <v>1</v>
      </c>
      <c r="N64" s="25">
        <f>SUM(C64:M64)</f>
        <v>111</v>
      </c>
    </row>
    <row r="65" spans="1:14" ht="14">
      <c r="A65" s="5"/>
      <c r="B65" s="10" t="s">
        <v>5</v>
      </c>
      <c r="C65" s="16">
        <v>2</v>
      </c>
      <c r="D65" s="16">
        <v>7</v>
      </c>
      <c r="E65" s="16">
        <v>8</v>
      </c>
      <c r="F65" s="16">
        <v>7</v>
      </c>
      <c r="G65" s="16">
        <v>12</v>
      </c>
      <c r="H65" s="16">
        <v>15</v>
      </c>
      <c r="I65" s="16">
        <v>12</v>
      </c>
      <c r="J65" s="16">
        <v>24</v>
      </c>
      <c r="K65" s="16">
        <v>19</v>
      </c>
      <c r="L65" s="16">
        <v>11</v>
      </c>
      <c r="M65" s="16">
        <v>1</v>
      </c>
      <c r="N65" s="23">
        <f>SUM(C65:M65)</f>
        <v>118</v>
      </c>
    </row>
    <row r="66" spans="1:14" ht="14.75">
      <c r="A66" s="6"/>
      <c r="B66" s="13" t="s">
        <v>20</v>
      </c>
      <c r="C66" s="19">
        <v>9</v>
      </c>
      <c r="D66" s="19">
        <v>18</v>
      </c>
      <c r="E66" s="19">
        <v>13</v>
      </c>
      <c r="F66" s="19">
        <v>13</v>
      </c>
      <c r="G66" s="19">
        <v>28</v>
      </c>
      <c r="H66" s="19">
        <v>28</v>
      </c>
      <c r="I66" s="19">
        <v>29</v>
      </c>
      <c r="J66" s="19">
        <v>48</v>
      </c>
      <c r="K66" s="19">
        <v>28</v>
      </c>
      <c r="L66" s="19">
        <v>13</v>
      </c>
      <c r="M66" s="19">
        <v>2</v>
      </c>
      <c r="N66" s="26">
        <f>SUM(N64:N65)</f>
        <v>229</v>
      </c>
    </row>
    <row r="67" spans="1:14" ht="14.75">
      <c r="A67" s="4" t="s">
        <v>38</v>
      </c>
      <c r="B67" s="9" t="s">
        <v>18</v>
      </c>
      <c r="C67" s="15">
        <f t="shared" ref="C67:M69" si="0">C4+C7+C10+C13+C16+C19+C22+C25+C28+C31+C34+C37+C40+C43+C46+C49+C52+C55+C58+C61+C64</f>
        <v>1752</v>
      </c>
      <c r="D67" s="15">
        <f t="shared" si="0"/>
        <v>2496</v>
      </c>
      <c r="E67" s="15">
        <f t="shared" si="0"/>
        <v>2850</v>
      </c>
      <c r="F67" s="15">
        <f t="shared" si="0"/>
        <v>2656</v>
      </c>
      <c r="G67" s="15">
        <f t="shared" si="0"/>
        <v>3443</v>
      </c>
      <c r="H67" s="15">
        <f t="shared" si="0"/>
        <v>4629</v>
      </c>
      <c r="I67" s="15">
        <f t="shared" si="0"/>
        <v>3820</v>
      </c>
      <c r="J67" s="15">
        <f t="shared" si="0"/>
        <v>4558</v>
      </c>
      <c r="K67" s="15">
        <f t="shared" si="0"/>
        <v>2324</v>
      </c>
      <c r="L67" s="15">
        <f t="shared" si="0"/>
        <v>426</v>
      </c>
      <c r="M67" s="15">
        <f t="shared" si="0"/>
        <v>7</v>
      </c>
      <c r="N67" s="22">
        <f>SUM(C67:M67)</f>
        <v>28961</v>
      </c>
    </row>
    <row r="68" spans="1:14" ht="14">
      <c r="A68" s="5"/>
      <c r="B68" s="10" t="s">
        <v>5</v>
      </c>
      <c r="C68" s="16">
        <f t="shared" si="0"/>
        <v>1558</v>
      </c>
      <c r="D68" s="16">
        <f t="shared" si="0"/>
        <v>2383</v>
      </c>
      <c r="E68" s="16">
        <f t="shared" si="0"/>
        <v>2663</v>
      </c>
      <c r="F68" s="16">
        <f t="shared" si="0"/>
        <v>2421</v>
      </c>
      <c r="G68" s="16">
        <f t="shared" si="0"/>
        <v>3232</v>
      </c>
      <c r="H68" s="16">
        <f t="shared" si="0"/>
        <v>4418</v>
      </c>
      <c r="I68" s="16">
        <f t="shared" si="0"/>
        <v>4218</v>
      </c>
      <c r="J68" s="16">
        <f t="shared" si="0"/>
        <v>5611</v>
      </c>
      <c r="K68" s="16">
        <f t="shared" si="0"/>
        <v>3601</v>
      </c>
      <c r="L68" s="16">
        <f t="shared" si="0"/>
        <v>1384</v>
      </c>
      <c r="M68" s="16">
        <f t="shared" si="0"/>
        <v>67</v>
      </c>
      <c r="N68" s="23">
        <f>SUM(C68:M68)</f>
        <v>31556</v>
      </c>
    </row>
    <row r="69" spans="1:14" ht="14.75">
      <c r="A69" s="7"/>
      <c r="B69" s="14" t="s">
        <v>20</v>
      </c>
      <c r="C69" s="20">
        <f t="shared" si="0"/>
        <v>3310</v>
      </c>
      <c r="D69" s="20">
        <f t="shared" si="0"/>
        <v>4879</v>
      </c>
      <c r="E69" s="20">
        <f t="shared" si="0"/>
        <v>5513</v>
      </c>
      <c r="F69" s="20">
        <f t="shared" si="0"/>
        <v>5077</v>
      </c>
      <c r="G69" s="20">
        <f t="shared" si="0"/>
        <v>6675</v>
      </c>
      <c r="H69" s="20">
        <f t="shared" si="0"/>
        <v>9047</v>
      </c>
      <c r="I69" s="20">
        <f t="shared" si="0"/>
        <v>8038</v>
      </c>
      <c r="J69" s="20">
        <f t="shared" si="0"/>
        <v>10169</v>
      </c>
      <c r="K69" s="20">
        <f t="shared" si="0"/>
        <v>5925</v>
      </c>
      <c r="L69" s="20">
        <f t="shared" si="0"/>
        <v>1810</v>
      </c>
      <c r="M69" s="20">
        <f t="shared" si="0"/>
        <v>74</v>
      </c>
      <c r="N69" s="27">
        <f>SUM(N67:N68)</f>
        <v>60517</v>
      </c>
    </row>
  </sheetData>
  <mergeCells count="23">
    <mergeCell ref="A1:N1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</mergeCells>
  <phoneticPr fontId="18"/>
  <printOptions horizontalCentered="1"/>
  <pageMargins left="0.74803149606299213" right="0.74803149606299213" top="0.98425196850393704" bottom="0.98425196850393704" header="0.51181102362204722" footer="0.51181102362204722"/>
  <pageSetup paperSize="9" scale="74" fitToWidth="1" fitToHeight="1" orientation="portrait" usePrinterDefaults="1" horizontalDpi="1200" verticalDpi="1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seisaku</dc:creator>
  <cp:lastModifiedBy>大田　彩愛</cp:lastModifiedBy>
  <cp:lastPrinted>2024-10-28T08:26:58Z</cp:lastPrinted>
  <dcterms:created xsi:type="dcterms:W3CDTF">2007-04-06T05:44:22Z</dcterms:created>
  <dcterms:modified xsi:type="dcterms:W3CDTF">2026-07-07T01:18:00Z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2026-07-07T01:18:00Z</vt:filetime>
  </property>
</Properties>
</file>