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15" windowWidth="24240" windowHeight="13740" tabRatio="500"/>
  </bookViews>
  <sheets>
    <sheet name="凡例" sheetId="8" r:id="rId1"/>
    <sheet name="解題" sheetId="16" r:id="rId2"/>
    <sheet name="文書リスト" sheetId="10" r:id="rId3"/>
  </sheets>
  <definedNames>
    <definedName name="_xlnm.Print_Titles" localSheetId="2">文書リスト!$2:$2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0" l="1"/>
  <c r="C11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4" i="10"/>
  <c r="C3" i="10"/>
  <c r="M115" i="10"/>
</calcChain>
</file>

<file path=xl/sharedStrings.xml><?xml version="1.0" encoding="utf-8"?>
<sst xmlns="http://schemas.openxmlformats.org/spreadsheetml/2006/main" count="668" uniqueCount="495">
  <si>
    <t>標題</t>
    <rPh sb="0" eb="2">
      <t>ヒョウダイ</t>
    </rPh>
    <phoneticPr fontId="4"/>
  </si>
  <si>
    <t>形態</t>
    <rPh sb="0" eb="2">
      <t>ケイタイ</t>
    </rPh>
    <phoneticPr fontId="4"/>
  </si>
  <si>
    <t>年（年号）</t>
    <rPh sb="0" eb="1">
      <t>ネン</t>
    </rPh>
    <rPh sb="2" eb="4">
      <t>ネンゴウ</t>
    </rPh>
    <phoneticPr fontId="4"/>
  </si>
  <si>
    <t>年（西暦）</t>
    <rPh sb="0" eb="1">
      <t>ネン</t>
    </rPh>
    <rPh sb="2" eb="4">
      <t>セイレキ</t>
    </rPh>
    <phoneticPr fontId="4"/>
  </si>
  <si>
    <t>月</t>
    <rPh sb="0" eb="1">
      <t>ツキ</t>
    </rPh>
    <phoneticPr fontId="4"/>
  </si>
  <si>
    <t>差出・作成者</t>
    <rPh sb="0" eb="2">
      <t>サシダ</t>
    </rPh>
    <rPh sb="3" eb="6">
      <t>サクセイシャ</t>
    </rPh>
    <phoneticPr fontId="4"/>
  </si>
  <si>
    <t>日</t>
    <rPh sb="0" eb="1">
      <t>ヒ</t>
    </rPh>
    <phoneticPr fontId="4"/>
  </si>
  <si>
    <t>数量</t>
    <rPh sb="0" eb="2">
      <t>スウリョウ</t>
    </rPh>
    <phoneticPr fontId="4"/>
  </si>
  <si>
    <t>宛名（敬称あり）</t>
    <rPh sb="0" eb="2">
      <t>アテナ</t>
    </rPh>
    <rPh sb="3" eb="5">
      <t>ケイショウ</t>
    </rPh>
    <phoneticPr fontId="4"/>
  </si>
  <si>
    <t>表書</t>
    <rPh sb="1" eb="2">
      <t>カ</t>
    </rPh>
    <phoneticPr fontId="4"/>
  </si>
  <si>
    <t>h2</t>
  </si>
  <si>
    <t>小餅屋六兵衛殿</t>
    <rPh sb="0" eb="2">
      <t>コモチ</t>
    </rPh>
    <rPh sb="2" eb="3">
      <t>ヤ</t>
    </rPh>
    <rPh sb="3" eb="6">
      <t>ロクベエ</t>
    </rPh>
    <rPh sb="6" eb="7">
      <t>ドノ</t>
    </rPh>
    <phoneticPr fontId="4"/>
  </si>
  <si>
    <t>未</t>
    <rPh sb="0" eb="1">
      <t>ヒツジ</t>
    </rPh>
    <phoneticPr fontId="4"/>
  </si>
  <si>
    <t>切紙</t>
    <rPh sb="0" eb="2">
      <t>キリガミ</t>
    </rPh>
    <phoneticPr fontId="4"/>
  </si>
  <si>
    <t>仕切（前欠）</t>
    <rPh sb="0" eb="2">
      <t>シキ</t>
    </rPh>
    <rPh sb="3" eb="5">
      <t>ゼンケツ</t>
    </rPh>
    <phoneticPr fontId="4"/>
  </si>
  <si>
    <t>売目録</t>
    <rPh sb="0" eb="3">
      <t>ウリモクロク</t>
    </rPh>
    <phoneticPr fontId="4"/>
  </si>
  <si>
    <t>端裏書「六兵衛殿」</t>
    <rPh sb="0" eb="3">
      <t>ハシウラガキ</t>
    </rPh>
    <rPh sb="4" eb="8">
      <t>ロクベエドノ</t>
    </rPh>
    <phoneticPr fontId="4"/>
  </si>
  <si>
    <t>小目録</t>
    <rPh sb="0" eb="1">
      <t>コ</t>
    </rPh>
    <rPh sb="1" eb="3">
      <t>モクロク</t>
    </rPh>
    <phoneticPr fontId="4"/>
  </si>
  <si>
    <t>享保4亥</t>
    <rPh sb="0" eb="2">
      <t>キョウホウ</t>
    </rPh>
    <rPh sb="3" eb="4">
      <t>イ</t>
    </rPh>
    <phoneticPr fontId="4"/>
  </si>
  <si>
    <t>小餅屋六兵衛</t>
    <rPh sb="0" eb="1">
      <t>コ</t>
    </rPh>
    <rPh sb="1" eb="2">
      <t>モチ</t>
    </rPh>
    <rPh sb="2" eb="3">
      <t>ヤ</t>
    </rPh>
    <rPh sb="3" eb="6">
      <t>ロクベエ</t>
    </rPh>
    <phoneticPr fontId="4"/>
  </si>
  <si>
    <t>買目録</t>
    <rPh sb="0" eb="1">
      <t>カ</t>
    </rPh>
    <rPh sb="1" eb="3">
      <t>モクロク</t>
    </rPh>
    <phoneticPr fontId="4"/>
  </si>
  <si>
    <t>仕切</t>
    <rPh sb="0" eb="2">
      <t>シキ</t>
    </rPh>
    <phoneticPr fontId="4"/>
  </si>
  <si>
    <t>中割鉄買目録（後欠）</t>
    <rPh sb="0" eb="3">
      <t>チュウワリテツ</t>
    </rPh>
    <rPh sb="3" eb="6">
      <t>カイモクロク</t>
    </rPh>
    <rPh sb="7" eb="9">
      <t>コウケツ</t>
    </rPh>
    <phoneticPr fontId="4"/>
  </si>
  <si>
    <t>端裏書「□□今町六兵衛殿」</t>
    <rPh sb="0" eb="3">
      <t>ハシウラ</t>
    </rPh>
    <rPh sb="6" eb="7">
      <t>イママチ</t>
    </rPh>
    <rPh sb="7" eb="8">
      <t>マチ</t>
    </rPh>
    <rPh sb="8" eb="12">
      <t>ロクベエドノ</t>
    </rPh>
    <phoneticPr fontId="4"/>
  </si>
  <si>
    <t>（印文）「小潟屋」</t>
    <rPh sb="1" eb="2">
      <t>イン</t>
    </rPh>
    <rPh sb="2" eb="3">
      <t>ブン</t>
    </rPh>
    <rPh sb="5" eb="6">
      <t>コ</t>
    </rPh>
    <rPh sb="6" eb="7">
      <t>ガタ</t>
    </rPh>
    <rPh sb="7" eb="8">
      <t>ヤ</t>
    </rPh>
    <phoneticPr fontId="4"/>
  </si>
  <si>
    <t>材木か</t>
    <rPh sb="0" eb="2">
      <t>ザイモク</t>
    </rPh>
    <phoneticPr fontId="4"/>
  </si>
  <si>
    <t>材木売目録（後欠）</t>
    <rPh sb="0" eb="2">
      <t>ザイモク</t>
    </rPh>
    <rPh sb="2" eb="3">
      <t>ウ</t>
    </rPh>
    <rPh sb="3" eb="5">
      <t>モクロク</t>
    </rPh>
    <rPh sb="6" eb="7">
      <t>ウシ</t>
    </rPh>
    <rPh sb="7" eb="8">
      <t>ケツ</t>
    </rPh>
    <phoneticPr fontId="4"/>
  </si>
  <si>
    <t>預り申材木之事</t>
    <rPh sb="0" eb="1">
      <t>アズ</t>
    </rPh>
    <rPh sb="2" eb="3">
      <t>モウ</t>
    </rPh>
    <rPh sb="3" eb="5">
      <t>ザイモク</t>
    </rPh>
    <rPh sb="5" eb="6">
      <t>ノ</t>
    </rPh>
    <rPh sb="6" eb="7">
      <t>コト</t>
    </rPh>
    <phoneticPr fontId="4"/>
  </si>
  <si>
    <t>御買目録</t>
    <rPh sb="0" eb="1">
      <t>オ</t>
    </rPh>
    <rPh sb="1" eb="4">
      <t>カイモクロク</t>
    </rPh>
    <phoneticPr fontId="4"/>
  </si>
  <si>
    <t>材木預り状（後欠）</t>
    <rPh sb="0" eb="3">
      <t>ザイモクアズ</t>
    </rPh>
    <rPh sb="4" eb="5">
      <t>ジョウ</t>
    </rPh>
    <rPh sb="6" eb="8">
      <t>コウケツ</t>
    </rPh>
    <phoneticPr fontId="4"/>
  </si>
  <si>
    <t>綿御買目録（後欠）</t>
    <rPh sb="0" eb="1">
      <t>ワタ</t>
    </rPh>
    <rPh sb="1" eb="2">
      <t>オ</t>
    </rPh>
    <rPh sb="2" eb="5">
      <t>カイモクロク</t>
    </rPh>
    <rPh sb="6" eb="8">
      <t>コウケツ</t>
    </rPh>
    <phoneticPr fontId="4"/>
  </si>
  <si>
    <t>端裏書「六兵衛殿分」</t>
    <rPh sb="0" eb="3">
      <t>ハシウラガキ</t>
    </rPh>
    <rPh sb="4" eb="8">
      <t>ロクベエドノ</t>
    </rPh>
    <rPh sb="8" eb="9">
      <t>ブン</t>
    </rPh>
    <phoneticPr fontId="4"/>
  </si>
  <si>
    <t>雑木板等仕切（後欠）</t>
    <rPh sb="0" eb="1">
      <t>ザツ</t>
    </rPh>
    <rPh sb="1" eb="2">
      <t>キ</t>
    </rPh>
    <rPh sb="2" eb="3">
      <t>イタ</t>
    </rPh>
    <rPh sb="3" eb="4">
      <t>ナド</t>
    </rPh>
    <rPh sb="4" eb="6">
      <t>シキ</t>
    </rPh>
    <rPh sb="7" eb="9">
      <t>コウケツ</t>
    </rPh>
    <phoneticPr fontId="4"/>
  </si>
  <si>
    <t>端裏書「大平三番舟仕切」</t>
    <rPh sb="0" eb="3">
      <t>ハシ</t>
    </rPh>
    <rPh sb="4" eb="6">
      <t>オオヒラ</t>
    </rPh>
    <rPh sb="6" eb="8">
      <t>サンバン</t>
    </rPh>
    <rPh sb="8" eb="9">
      <t>フネ</t>
    </rPh>
    <rPh sb="9" eb="11">
      <t>シキリ</t>
    </rPh>
    <phoneticPr fontId="4"/>
  </si>
  <si>
    <t>塩越次田七右衛門</t>
    <rPh sb="0" eb="1">
      <t>シオゴ</t>
    </rPh>
    <rPh sb="1" eb="2">
      <t>コ</t>
    </rPh>
    <rPh sb="2" eb="3">
      <t>ツギ</t>
    </rPh>
    <rPh sb="3" eb="4">
      <t>サワダ</t>
    </rPh>
    <rPh sb="4" eb="8">
      <t>シチウエモン</t>
    </rPh>
    <phoneticPr fontId="4"/>
  </si>
  <si>
    <t>（印文）「塩越次田由理野内」</t>
    <rPh sb="1" eb="3">
      <t>インブン</t>
    </rPh>
    <rPh sb="5" eb="6">
      <t>シオゴ</t>
    </rPh>
    <rPh sb="6" eb="7">
      <t>ゴエ</t>
    </rPh>
    <rPh sb="7" eb="9">
      <t>ツギタ</t>
    </rPh>
    <rPh sb="9" eb="10">
      <t>ユリ</t>
    </rPh>
    <rPh sb="10" eb="11">
      <t>リカ</t>
    </rPh>
    <rPh sb="11" eb="12">
      <t>ノ</t>
    </rPh>
    <rPh sb="12" eb="13">
      <t>ウチ</t>
    </rPh>
    <phoneticPr fontId="4"/>
  </si>
  <si>
    <t>仕切（前後欠）</t>
    <rPh sb="0" eb="2">
      <t>シキリ</t>
    </rPh>
    <rPh sb="3" eb="6">
      <t>ゼンコウケツ</t>
    </rPh>
    <phoneticPr fontId="4"/>
  </si>
  <si>
    <t>米仕切（前後欠）</t>
    <rPh sb="0" eb="1">
      <t>コメ</t>
    </rPh>
    <rPh sb="1" eb="3">
      <t>シキリ</t>
    </rPh>
    <phoneticPr fontId="4"/>
  </si>
  <si>
    <t>材木小目録（前後欠）</t>
    <rPh sb="0" eb="2">
      <t>ザイモクダイキン</t>
    </rPh>
    <rPh sb="2" eb="3">
      <t>コ</t>
    </rPh>
    <rPh sb="3" eb="5">
      <t>モクロク</t>
    </rPh>
    <phoneticPr fontId="4"/>
  </si>
  <si>
    <t>仕切（前後欠）</t>
    <rPh sb="0" eb="2">
      <t>シキ</t>
    </rPh>
    <phoneticPr fontId="4"/>
  </si>
  <si>
    <t>享保2酉</t>
    <rPh sb="0" eb="2">
      <t>キョウホウ</t>
    </rPh>
    <rPh sb="3" eb="4">
      <t>🐧</t>
    </rPh>
    <phoneticPr fontId="4"/>
  </si>
  <si>
    <t>石崎弥右衛門（印文）「越後新潟上石崎」</t>
    <rPh sb="0" eb="2">
      <t>イシザキ</t>
    </rPh>
    <rPh sb="2" eb="6">
      <t>ヤウエモン</t>
    </rPh>
    <rPh sb="7" eb="9">
      <t>インブン</t>
    </rPh>
    <rPh sb="11" eb="15">
      <t>エチゴニイガタ</t>
    </rPh>
    <rPh sb="15" eb="16">
      <t>ウエ</t>
    </rPh>
    <rPh sb="16" eb="18">
      <t>イシザキ</t>
    </rPh>
    <phoneticPr fontId="4"/>
  </si>
  <si>
    <t>一紙</t>
    <rPh sb="0" eb="2">
      <t>イッシ</t>
    </rPh>
    <phoneticPr fontId="4"/>
  </si>
  <si>
    <t>（印文）「南都大平新屋」</t>
    <rPh sb="1" eb="3">
      <t>インブン</t>
    </rPh>
    <rPh sb="5" eb="7">
      <t>ナント</t>
    </rPh>
    <rPh sb="7" eb="9">
      <t>オオヒラ</t>
    </rPh>
    <rPh sb="9" eb="10">
      <t>シン</t>
    </rPh>
    <rPh sb="10" eb="11">
      <t>ヤ</t>
    </rPh>
    <phoneticPr fontId="4"/>
  </si>
  <si>
    <t>覚</t>
    <rPh sb="0" eb="1">
      <t>オボ</t>
    </rPh>
    <phoneticPr fontId="4"/>
  </si>
  <si>
    <t>（卯）</t>
    <rPh sb="1" eb="2">
      <t>ウ</t>
    </rPh>
    <phoneticPr fontId="4"/>
  </si>
  <si>
    <t>（23）</t>
    <phoneticPr fontId="4"/>
  </si>
  <si>
    <t>六歌仙一通等代金書上（後欠）</t>
    <rPh sb="0" eb="3">
      <t>ロッカセン</t>
    </rPh>
    <rPh sb="3" eb="5">
      <t>1ツウ</t>
    </rPh>
    <rPh sb="5" eb="6">
      <t>ナド</t>
    </rPh>
    <rPh sb="6" eb="8">
      <t>ダイキン</t>
    </rPh>
    <rPh sb="8" eb="10">
      <t>カキアゲ</t>
    </rPh>
    <rPh sb="11" eb="13">
      <t>コウケツ</t>
    </rPh>
    <phoneticPr fontId="4"/>
  </si>
  <si>
    <t>朱わん等代金書上（後欠）</t>
    <rPh sb="0" eb="1">
      <t>シュ</t>
    </rPh>
    <rPh sb="3" eb="4">
      <t>ナド</t>
    </rPh>
    <rPh sb="4" eb="6">
      <t>ダイキンカ</t>
    </rPh>
    <rPh sb="6" eb="8">
      <t>カキアゲ</t>
    </rPh>
    <rPh sb="9" eb="11">
      <t>コウケツ</t>
    </rPh>
    <phoneticPr fontId="4"/>
  </si>
  <si>
    <t>正</t>
    <rPh sb="0" eb="1">
      <t>ショウガツ</t>
    </rPh>
    <phoneticPr fontId="4"/>
  </si>
  <si>
    <t>17</t>
    <phoneticPr fontId="4"/>
  </si>
  <si>
    <t>かゝはしたて六兵衛殿</t>
    <rPh sb="6" eb="9">
      <t>ロクベエ</t>
    </rPh>
    <rPh sb="9" eb="10">
      <t>ドノ</t>
    </rPh>
    <phoneticPr fontId="4"/>
  </si>
  <si>
    <t>西村四郎右衛門様</t>
    <rPh sb="0" eb="2">
      <t>ニシムラ</t>
    </rPh>
    <rPh sb="2" eb="4">
      <t>シロウ</t>
    </rPh>
    <rPh sb="4" eb="7">
      <t>ウエモン</t>
    </rPh>
    <rPh sb="7" eb="8">
      <t>サマ</t>
    </rPh>
    <phoneticPr fontId="4"/>
  </si>
  <si>
    <t>材木仕切</t>
    <rPh sb="0" eb="4">
      <t>ザイモクシキリ</t>
    </rPh>
    <phoneticPr fontId="4"/>
  </si>
  <si>
    <t>材木仕切（後欠）</t>
    <rPh sb="0" eb="4">
      <t>ザイモクシキリ</t>
    </rPh>
    <rPh sb="5" eb="7">
      <t>コウケツ</t>
    </rPh>
    <phoneticPr fontId="4"/>
  </si>
  <si>
    <t>仕切（前欠）</t>
    <rPh sb="0" eb="2">
      <t>シキリ</t>
    </rPh>
    <rPh sb="3" eb="5">
      <t>ゼンケツ</t>
    </rPh>
    <phoneticPr fontId="4"/>
  </si>
  <si>
    <t>享保10</t>
    <rPh sb="0" eb="2">
      <t>キョウホウ</t>
    </rPh>
    <phoneticPr fontId="4"/>
  </si>
  <si>
    <t>7</t>
    <phoneticPr fontId="4"/>
  </si>
  <si>
    <t>１１</t>
    <phoneticPr fontId="4"/>
  </si>
  <si>
    <t>端裏書「六兵衛殿」、（印文）「南都大平新屋」</t>
    <rPh sb="0" eb="3">
      <t>ハシウラガキ</t>
    </rPh>
    <rPh sb="4" eb="8">
      <t>ロクベエドノ</t>
    </rPh>
    <phoneticPr fontId="4"/>
  </si>
  <si>
    <t>南都大平宿新屋平治（印文）「南都大平新屋」</t>
    <rPh sb="0" eb="2">
      <t>ナント</t>
    </rPh>
    <rPh sb="2" eb="4">
      <t>オオヒラ</t>
    </rPh>
    <rPh sb="4" eb="5">
      <t>シュク</t>
    </rPh>
    <rPh sb="5" eb="7">
      <t>アラヤ</t>
    </rPh>
    <rPh sb="7" eb="9">
      <t>ヘイジ</t>
    </rPh>
    <rPh sb="10" eb="12">
      <t>インブン</t>
    </rPh>
    <rPh sb="14" eb="18">
      <t>ナントオオヒラ</t>
    </rPh>
    <rPh sb="18" eb="20">
      <t>アラヤ</t>
    </rPh>
    <phoneticPr fontId="4"/>
  </si>
  <si>
    <t>小餅屋□兵衛殿</t>
    <rPh sb="0" eb="1">
      <t>コ</t>
    </rPh>
    <rPh sb="1" eb="2">
      <t>モチ</t>
    </rPh>
    <rPh sb="2" eb="3">
      <t>ヤ</t>
    </rPh>
    <rPh sb="4" eb="6">
      <t>ヒョウエ</t>
    </rPh>
    <rPh sb="6" eb="7">
      <t>ドノ</t>
    </rPh>
    <phoneticPr fontId="4"/>
  </si>
  <si>
    <t>御買目録</t>
    <rPh sb="0" eb="1">
      <t>オ</t>
    </rPh>
    <rPh sb="1" eb="4">
      <t>カイ</t>
    </rPh>
    <phoneticPr fontId="4"/>
  </si>
  <si>
    <t>新大豆御買目録（後欠）</t>
    <rPh sb="0" eb="1">
      <t>シン</t>
    </rPh>
    <rPh sb="1" eb="3">
      <t>ダイズ</t>
    </rPh>
    <rPh sb="3" eb="4">
      <t>オ</t>
    </rPh>
    <rPh sb="4" eb="7">
      <t>カイモクロク</t>
    </rPh>
    <rPh sb="8" eb="10">
      <t>コウケツ</t>
    </rPh>
    <phoneticPr fontId="4"/>
  </si>
  <si>
    <t>端裏書「小餅屋六兵衛殿分」</t>
    <rPh sb="0" eb="3">
      <t>ハシウラ</t>
    </rPh>
    <rPh sb="4" eb="5">
      <t>コ</t>
    </rPh>
    <rPh sb="5" eb="6">
      <t>モチ</t>
    </rPh>
    <rPh sb="6" eb="7">
      <t>ヤ</t>
    </rPh>
    <rPh sb="7" eb="10">
      <t>ロクベエ</t>
    </rPh>
    <rPh sb="10" eb="11">
      <t>ドノ</t>
    </rPh>
    <rPh sb="11" eb="12">
      <t>ブン</t>
    </rPh>
    <phoneticPr fontId="4"/>
  </si>
  <si>
    <t>（印文）「直江津扇屋［　］」</t>
    <rPh sb="1" eb="3">
      <t>インブン</t>
    </rPh>
    <rPh sb="5" eb="8">
      <t>ナオエツ</t>
    </rPh>
    <rPh sb="8" eb="10">
      <t>オオギヤ</t>
    </rPh>
    <phoneticPr fontId="4"/>
  </si>
  <si>
    <t>品書上（後欠）</t>
    <rPh sb="0" eb="1">
      <t>シナ</t>
    </rPh>
    <rPh sb="1" eb="3">
      <t>カキアゲ</t>
    </rPh>
    <rPh sb="4" eb="6">
      <t>コウケツ</t>
    </rPh>
    <phoneticPr fontId="4"/>
  </si>
  <si>
    <t>作り米仕切（前後欠）</t>
    <rPh sb="0" eb="1">
      <t>ツク</t>
    </rPh>
    <rPh sb="2" eb="3">
      <t>コメ</t>
    </rPh>
    <rPh sb="3" eb="5">
      <t>シキリ</t>
    </rPh>
    <rPh sb="6" eb="9">
      <t>ゼンコウケツ</t>
    </rPh>
    <phoneticPr fontId="4"/>
  </si>
  <si>
    <t>白山奉加銭あり</t>
    <rPh sb="0" eb="2">
      <t>ハクサン</t>
    </rPh>
    <rPh sb="2" eb="4">
      <t>ホウガ</t>
    </rPh>
    <rPh sb="4" eb="5">
      <t>ゼニ</t>
    </rPh>
    <phoneticPr fontId="4"/>
  </si>
  <si>
    <t>新屋平治（印文）「南都大平新屋」</t>
    <rPh sb="0" eb="2">
      <t>アラヤ</t>
    </rPh>
    <rPh sb="2" eb="4">
      <t>ヘイジ</t>
    </rPh>
    <rPh sb="5" eb="7">
      <t>インブン</t>
    </rPh>
    <rPh sb="9" eb="13">
      <t>ナントオオヒラ</t>
    </rPh>
    <rPh sb="13" eb="15">
      <t>アラヤ</t>
    </rPh>
    <phoneticPr fontId="4"/>
  </si>
  <si>
    <t>享保2</t>
    <rPh sb="0" eb="2">
      <t>キョウホウ</t>
    </rPh>
    <phoneticPr fontId="4"/>
  </si>
  <si>
    <t>小餅屋六兵衛殿</t>
    <rPh sb="0" eb="1">
      <t>コ</t>
    </rPh>
    <rPh sb="1" eb="2">
      <t>モチ</t>
    </rPh>
    <rPh sb="2" eb="3">
      <t>ヤ</t>
    </rPh>
    <rPh sb="3" eb="4">
      <t>6</t>
    </rPh>
    <rPh sb="4" eb="6">
      <t>ヒョウエ</t>
    </rPh>
    <rPh sb="6" eb="7">
      <t>ドノ</t>
    </rPh>
    <phoneticPr fontId="4"/>
  </si>
  <si>
    <t>4</t>
    <phoneticPr fontId="4"/>
  </si>
  <si>
    <t>13</t>
    <phoneticPr fontId="4"/>
  </si>
  <si>
    <t>享保10巳</t>
    <rPh sb="0" eb="2">
      <t>キョウホウ</t>
    </rPh>
    <rPh sb="4" eb="5">
      <t>ミ</t>
    </rPh>
    <phoneticPr fontId="4"/>
  </si>
  <si>
    <t>3</t>
    <phoneticPr fontId="4"/>
  </si>
  <si>
    <t>18</t>
    <phoneticPr fontId="4"/>
  </si>
  <si>
    <t>小餅屋彦兵衛殿</t>
    <rPh sb="0" eb="1">
      <t>コ</t>
    </rPh>
    <rPh sb="1" eb="2">
      <t>モチ</t>
    </rPh>
    <rPh sb="2" eb="3">
      <t>ヤ</t>
    </rPh>
    <rPh sb="3" eb="4">
      <t>ヒコ</t>
    </rPh>
    <rPh sb="4" eb="6">
      <t>ヒョウエ</t>
    </rPh>
    <rPh sb="6" eb="7">
      <t>ドノ</t>
    </rPh>
    <phoneticPr fontId="4"/>
  </si>
  <si>
    <t>御目録</t>
    <rPh sb="0" eb="1">
      <t>オ</t>
    </rPh>
    <rPh sb="1" eb="3">
      <t>モク</t>
    </rPh>
    <phoneticPr fontId="4"/>
  </si>
  <si>
    <t>越後大豆御目録（後欠）</t>
    <rPh sb="0" eb="4">
      <t>エチゴダイズ</t>
    </rPh>
    <rPh sb="4" eb="5">
      <t>オ</t>
    </rPh>
    <rPh sb="5" eb="7">
      <t>モクロク</t>
    </rPh>
    <rPh sb="8" eb="10">
      <t>コウケツ</t>
    </rPh>
    <phoneticPr fontId="4"/>
  </si>
  <si>
    <t>享保6丑</t>
    <rPh sb="0" eb="2">
      <t>キョウホウ</t>
    </rPh>
    <rPh sb="3" eb="4">
      <t>ウシ</t>
    </rPh>
    <phoneticPr fontId="4"/>
  </si>
  <si>
    <t>閏7</t>
    <rPh sb="0" eb="1">
      <t>ウルウ</t>
    </rPh>
    <phoneticPr fontId="4"/>
  </si>
  <si>
    <t>26</t>
    <phoneticPr fontId="4"/>
  </si>
  <si>
    <t>享保6</t>
    <rPh sb="0" eb="2">
      <t>キョウホウ</t>
    </rPh>
    <phoneticPr fontId="4"/>
  </si>
  <si>
    <t>6</t>
    <phoneticPr fontId="4"/>
  </si>
  <si>
    <t>24</t>
    <phoneticPr fontId="4"/>
  </si>
  <si>
    <t>南都大平新谷平治（印文）「南都大平新屋」</t>
    <rPh sb="0" eb="2">
      <t>ナント</t>
    </rPh>
    <rPh sb="2" eb="4">
      <t>オオヒラ</t>
    </rPh>
    <rPh sb="4" eb="5">
      <t>アラヤ</t>
    </rPh>
    <rPh sb="5" eb="6">
      <t>タニ</t>
    </rPh>
    <rPh sb="6" eb="8">
      <t>ヘイジ</t>
    </rPh>
    <rPh sb="9" eb="11">
      <t>インブン</t>
    </rPh>
    <rPh sb="13" eb="17">
      <t>ナントオオヒラ</t>
    </rPh>
    <rPh sb="17" eb="19">
      <t>アラヤ</t>
    </rPh>
    <phoneticPr fontId="4"/>
  </si>
  <si>
    <t>切続紙</t>
    <rPh sb="0" eb="1">
      <t>キ</t>
    </rPh>
    <rPh sb="1" eb="2">
      <t>ツヅ</t>
    </rPh>
    <rPh sb="2" eb="3">
      <t>カミ</t>
    </rPh>
    <phoneticPr fontId="4"/>
  </si>
  <si>
    <t>売仕切</t>
    <rPh sb="0" eb="3">
      <t>ウリシキリ</t>
    </rPh>
    <phoneticPr fontId="4"/>
  </si>
  <si>
    <t>米売仕切</t>
    <rPh sb="0" eb="4">
      <t>コメウリシキリ</t>
    </rPh>
    <phoneticPr fontId="4"/>
  </si>
  <si>
    <t>端裏書「六［　］壱番舟」</t>
    <rPh sb="0" eb="3">
      <t>ハシウラガキ</t>
    </rPh>
    <rPh sb="4" eb="5">
      <t>ロク</t>
    </rPh>
    <rPh sb="8" eb="10">
      <t>イチバン</t>
    </rPh>
    <rPh sb="10" eb="11">
      <t>フネ</t>
    </rPh>
    <phoneticPr fontId="4"/>
  </si>
  <si>
    <t>刎御買目録（後欠）</t>
    <rPh sb="0" eb="1">
      <t>ハ</t>
    </rPh>
    <rPh sb="1" eb="2">
      <t>オ</t>
    </rPh>
    <rPh sb="2" eb="5">
      <t>カイモクロク</t>
    </rPh>
    <rPh sb="6" eb="8">
      <t>コウケツ</t>
    </rPh>
    <phoneticPr fontId="4"/>
  </si>
  <si>
    <t>くしかき売目録</t>
    <rPh sb="4" eb="5">
      <t>ウ</t>
    </rPh>
    <rPh sb="5" eb="7">
      <t>モクロク</t>
    </rPh>
    <phoneticPr fontId="4"/>
  </si>
  <si>
    <t>いノ</t>
    <phoneticPr fontId="4"/>
  </si>
  <si>
    <t>せな之や利兵衛</t>
    <rPh sb="2" eb="3">
      <t>ノ</t>
    </rPh>
    <rPh sb="4" eb="7">
      <t>リヒョウエ</t>
    </rPh>
    <phoneticPr fontId="4"/>
  </si>
  <si>
    <t>市三郎殿</t>
    <rPh sb="0" eb="3">
      <t>イチサブロウ</t>
    </rPh>
    <rPh sb="3" eb="4">
      <t>ドノ</t>
    </rPh>
    <phoneticPr fontId="4"/>
  </si>
  <si>
    <t>［大ヤ］三右衛門</t>
    <rPh sb="1" eb="2">
      <t>オオ</t>
    </rPh>
    <rPh sb="4" eb="8">
      <t>サンウエモン</t>
    </rPh>
    <phoneticPr fontId="4"/>
  </si>
  <si>
    <t>米仕切（前後欠）</t>
    <rPh sb="0" eb="1">
      <t>コメ</t>
    </rPh>
    <rPh sb="1" eb="3">
      <t>シキリ</t>
    </rPh>
    <rPh sb="4" eb="7">
      <t>ゼンコウケツ</t>
    </rPh>
    <phoneticPr fontId="4"/>
  </si>
  <si>
    <t>正徳5</t>
    <rPh sb="0" eb="2">
      <t>ショウトク</t>
    </rPh>
    <phoneticPr fontId="4"/>
  </si>
  <si>
    <t>8</t>
    <phoneticPr fontId="4"/>
  </si>
  <si>
    <t>3</t>
    <phoneticPr fontId="4"/>
  </si>
  <si>
    <t>新谷太助</t>
    <rPh sb="0" eb="4">
      <t>アラヤタスケ</t>
    </rPh>
    <phoneticPr fontId="4"/>
  </si>
  <si>
    <t>材木もあり</t>
    <rPh sb="0" eb="2">
      <t>ザイモク</t>
    </rPh>
    <phoneticPr fontId="4"/>
  </si>
  <si>
    <t>表ござ等仕切</t>
    <rPh sb="0" eb="1">
      <t>オモテ</t>
    </rPh>
    <rPh sb="3" eb="4">
      <t>ナド</t>
    </rPh>
    <rPh sb="4" eb="6">
      <t>シキリ</t>
    </rPh>
    <phoneticPr fontId="4"/>
  </si>
  <si>
    <t>給銀帳（錯簡）</t>
    <rPh sb="0" eb="2">
      <t>キュウギン</t>
    </rPh>
    <rPh sb="2" eb="3">
      <t>チョウ</t>
    </rPh>
    <rPh sb="4" eb="6">
      <t>サッカン</t>
    </rPh>
    <phoneticPr fontId="4"/>
  </si>
  <si>
    <t>折紙</t>
    <rPh sb="0" eb="2">
      <t>オリガミ</t>
    </rPh>
    <phoneticPr fontId="4"/>
  </si>
  <si>
    <t>（享保13）</t>
    <rPh sb="1" eb="3">
      <t>キョウホウ</t>
    </rPh>
    <phoneticPr fontId="4"/>
  </si>
  <si>
    <t>正徳2辰</t>
    <rPh sb="0" eb="2">
      <t>ショウトク</t>
    </rPh>
    <rPh sb="3" eb="4">
      <t>タツ</t>
    </rPh>
    <phoneticPr fontId="4"/>
  </si>
  <si>
    <t>11</t>
    <phoneticPr fontId="4"/>
  </si>
  <si>
    <t>20</t>
    <phoneticPr fontId="4"/>
  </si>
  <si>
    <t>釘かすかい［　］</t>
    <rPh sb="0" eb="1">
      <t>クギ</t>
    </rPh>
    <phoneticPr fontId="4"/>
  </si>
  <si>
    <t>釘かすがい等代金請取帳（錯簡）</t>
    <rPh sb="0" eb="1">
      <t>クギ</t>
    </rPh>
    <rPh sb="5" eb="6">
      <t>ナド</t>
    </rPh>
    <rPh sb="6" eb="8">
      <t>ダイキン</t>
    </rPh>
    <rPh sb="8" eb="10">
      <t>ウケトリ</t>
    </rPh>
    <rPh sb="10" eb="11">
      <t>チョウ</t>
    </rPh>
    <rPh sb="12" eb="14">
      <t>サッカン</t>
    </rPh>
    <phoneticPr fontId="4"/>
  </si>
  <si>
    <t>かちや重右衛門（印）</t>
    <rPh sb="3" eb="4">
      <t>ジュウ</t>
    </rPh>
    <rPh sb="4" eb="7">
      <t>ウエモン</t>
    </rPh>
    <rPh sb="8" eb="9">
      <t>イン</t>
    </rPh>
    <phoneticPr fontId="4"/>
  </si>
  <si>
    <t>馬銭覚帳（錯簡・断簡）</t>
    <rPh sb="0" eb="1">
      <t>ウマ</t>
    </rPh>
    <rPh sb="1" eb="2">
      <t>ゼニ</t>
    </rPh>
    <rPh sb="2" eb="3">
      <t>オボ</t>
    </rPh>
    <rPh sb="3" eb="4">
      <t>チョウ</t>
    </rPh>
    <rPh sb="5" eb="7">
      <t>サッカン</t>
    </rPh>
    <rPh sb="8" eb="10">
      <t>ダンカン</t>
    </rPh>
    <phoneticPr fontId="4"/>
  </si>
  <si>
    <t>馬銭ノ覚</t>
    <rPh sb="0" eb="1">
      <t>ウマ</t>
    </rPh>
    <rPh sb="1" eb="2">
      <t>ゼニ</t>
    </rPh>
    <rPh sb="3" eb="4">
      <t>オボ</t>
    </rPh>
    <phoneticPr fontId="4"/>
  </si>
  <si>
    <t>折紙・切紙</t>
    <rPh sb="0" eb="2">
      <t>オリガミ</t>
    </rPh>
    <rPh sb="3" eb="5">
      <t>キリガミ</t>
    </rPh>
    <phoneticPr fontId="4"/>
  </si>
  <si>
    <t>諸材木俵物控帳（表紙断簡のみ）</t>
    <rPh sb="0" eb="1">
      <t>ショ</t>
    </rPh>
    <rPh sb="1" eb="3">
      <t>ザイモク</t>
    </rPh>
    <rPh sb="3" eb="5">
      <t>タワラモノ</t>
    </rPh>
    <rPh sb="5" eb="6">
      <t>ヒカ</t>
    </rPh>
    <rPh sb="6" eb="7">
      <t>チョウ</t>
    </rPh>
    <rPh sb="8" eb="12">
      <t>ヒョウシダンカン</t>
    </rPh>
    <phoneticPr fontId="4"/>
  </si>
  <si>
    <t>諸材木俵物控</t>
    <phoneticPr fontId="4"/>
  </si>
  <si>
    <t>小餅［屋］彦［兵衛］</t>
    <rPh sb="0" eb="2">
      <t>コモチ</t>
    </rPh>
    <rPh sb="3" eb="4">
      <t>ャ</t>
    </rPh>
    <rPh sb="5" eb="9">
      <t>ヒコベエ</t>
    </rPh>
    <phoneticPr fontId="4"/>
  </si>
  <si>
    <t>折紙断簡</t>
    <rPh sb="0" eb="4">
      <t>オリガミダンカン</t>
    </rPh>
    <phoneticPr fontId="4"/>
  </si>
  <si>
    <t>苦崎源兵衛分貸金覚</t>
    <rPh sb="0" eb="1">
      <t>ニガ</t>
    </rPh>
    <rPh sb="1" eb="2">
      <t>サキ</t>
    </rPh>
    <rPh sb="2" eb="6">
      <t>ゲンベエブン</t>
    </rPh>
    <rPh sb="6" eb="7">
      <t>カ</t>
    </rPh>
    <rPh sb="7" eb="8">
      <t>キン</t>
    </rPh>
    <rPh sb="8" eb="9">
      <t>オボ</t>
    </rPh>
    <phoneticPr fontId="4"/>
  </si>
  <si>
    <t>越後古米等相場に付書状（断簡）</t>
    <rPh sb="0" eb="2">
      <t>エチゴ</t>
    </rPh>
    <rPh sb="2" eb="4">
      <t>コマイ</t>
    </rPh>
    <rPh sb="4" eb="5">
      <t>ナド</t>
    </rPh>
    <rPh sb="5" eb="7">
      <t>ソウバ</t>
    </rPh>
    <rPh sb="8" eb="9">
      <t>ツキ</t>
    </rPh>
    <rPh sb="9" eb="11">
      <t>ショジョウ</t>
    </rPh>
    <rPh sb="12" eb="14">
      <t>ダンカン</t>
    </rPh>
    <phoneticPr fontId="4"/>
  </si>
  <si>
    <t>材木売買等に付書状（断簡）</t>
    <rPh sb="0" eb="2">
      <t>ザイモク</t>
    </rPh>
    <rPh sb="2" eb="4">
      <t>バイバイ</t>
    </rPh>
    <rPh sb="4" eb="5">
      <t>ナド</t>
    </rPh>
    <rPh sb="6" eb="7">
      <t>ツキ</t>
    </rPh>
    <rPh sb="7" eb="9">
      <t>ショジョウ</t>
    </rPh>
    <rPh sb="10" eb="12">
      <t>ダンカン</t>
    </rPh>
    <phoneticPr fontId="4"/>
  </si>
  <si>
    <t>材木下り等に付書状（断簡）</t>
    <rPh sb="0" eb="3">
      <t>ザイモククダ</t>
    </rPh>
    <rPh sb="4" eb="5">
      <t>ナド</t>
    </rPh>
    <rPh sb="6" eb="7">
      <t>ツキ</t>
    </rPh>
    <rPh sb="7" eb="9">
      <t>ショジョウ</t>
    </rPh>
    <rPh sb="10" eb="12">
      <t>ダンカン</t>
    </rPh>
    <phoneticPr fontId="4"/>
  </si>
  <si>
    <t>6</t>
    <phoneticPr fontId="4"/>
  </si>
  <si>
    <t>3</t>
    <phoneticPr fontId="4"/>
  </si>
  <si>
    <t>小餅六兵衛（印）</t>
    <rPh sb="0" eb="2">
      <t>コモチ</t>
    </rPh>
    <rPh sb="2" eb="5">
      <t>ロクベエ</t>
    </rPh>
    <rPh sb="6" eb="7">
      <t>イン</t>
    </rPh>
    <phoneticPr fontId="4"/>
  </si>
  <si>
    <t>正徳3巳</t>
    <rPh sb="0" eb="2">
      <t>ショウトク</t>
    </rPh>
    <rPh sb="3" eb="4">
      <t>ミ</t>
    </rPh>
    <phoneticPr fontId="4"/>
  </si>
  <si>
    <t>石崎弥右衛門殿</t>
    <rPh sb="0" eb="2">
      <t>イシザキ</t>
    </rPh>
    <rPh sb="2" eb="3">
      <t>ヤ</t>
    </rPh>
    <rPh sb="3" eb="5">
      <t>ウエモン</t>
    </rPh>
    <rPh sb="5" eb="6">
      <t>モン</t>
    </rPh>
    <rPh sb="6" eb="7">
      <t>ドノ</t>
    </rPh>
    <phoneticPr fontId="4"/>
  </si>
  <si>
    <t>小餅六兵衛殿</t>
    <rPh sb="0" eb="2">
      <t>コモチ</t>
    </rPh>
    <rPh sb="2" eb="6">
      <t>ロクベエドノ</t>
    </rPh>
    <phoneticPr fontId="4"/>
  </si>
  <si>
    <t>太平や作右衛門</t>
    <rPh sb="0" eb="2">
      <t>タヘイ</t>
    </rPh>
    <rPh sb="3" eb="4">
      <t>サク</t>
    </rPh>
    <rPh sb="4" eb="7">
      <t>ウエモン</t>
    </rPh>
    <phoneticPr fontId="4"/>
  </si>
  <si>
    <t>亥</t>
    <rPh sb="0" eb="1">
      <t>イ</t>
    </rPh>
    <phoneticPr fontId="4"/>
  </si>
  <si>
    <t>22</t>
    <phoneticPr fontId="4"/>
  </si>
  <si>
    <t>小餅屋六兵衛殿</t>
    <rPh sb="0" eb="2">
      <t>コモチ</t>
    </rPh>
    <rPh sb="2" eb="3">
      <t>ヤ</t>
    </rPh>
    <rPh sb="3" eb="7">
      <t>ロクベエドノ</t>
    </rPh>
    <phoneticPr fontId="4"/>
  </si>
  <si>
    <t>仕切目録</t>
    <rPh sb="0" eb="4">
      <t>シキリモクロク</t>
    </rPh>
    <phoneticPr fontId="4"/>
  </si>
  <si>
    <t>石崎弥右衛門宛文書（断簡）</t>
    <rPh sb="6" eb="7">
      <t>アテ</t>
    </rPh>
    <rPh sb="7" eb="9">
      <t>モンジョ</t>
    </rPh>
    <rPh sb="10" eb="12">
      <t>ダンカン</t>
    </rPh>
    <phoneticPr fontId="4"/>
  </si>
  <si>
    <t>小餅六兵衛殿宛文書（断簡）</t>
    <rPh sb="0" eb="2">
      <t>コモチ</t>
    </rPh>
    <rPh sb="2" eb="6">
      <t>ロクベエドノ</t>
    </rPh>
    <rPh sb="6" eb="7">
      <t>アテ</t>
    </rPh>
    <rPh sb="7" eb="9">
      <t>モンジョ</t>
    </rPh>
    <rPh sb="10" eb="12">
      <t>ダンカン</t>
    </rPh>
    <phoneticPr fontId="4"/>
  </si>
  <si>
    <t>小餅屋六兵衛殿宛文書（断簡）</t>
    <rPh sb="0" eb="2">
      <t>コモチ</t>
    </rPh>
    <rPh sb="2" eb="3">
      <t>ヤ</t>
    </rPh>
    <rPh sb="3" eb="7">
      <t>ロクベエドノ</t>
    </rPh>
    <rPh sb="7" eb="8">
      <t>アテ</t>
    </rPh>
    <rPh sb="8" eb="10">
      <t>モンジョ</t>
    </rPh>
    <rPh sb="11" eb="13">
      <t>ダンカン</t>
    </rPh>
    <phoneticPr fontId="4"/>
  </si>
  <si>
    <t>町米仕切目録（断簡）</t>
    <rPh sb="0" eb="2">
      <t>マチコメ</t>
    </rPh>
    <rPh sb="2" eb="6">
      <t>シキリモクロク</t>
    </rPh>
    <rPh sb="7" eb="9">
      <t>ダンカン</t>
    </rPh>
    <phoneticPr fontId="4"/>
  </si>
  <si>
    <t>口上覚（断簡）</t>
    <rPh sb="0" eb="2">
      <t>コウジョウ</t>
    </rPh>
    <rPh sb="2" eb="3">
      <t>オボ</t>
    </rPh>
    <rPh sb="4" eb="6">
      <t>ダンカン</t>
    </rPh>
    <phoneticPr fontId="4"/>
  </si>
  <si>
    <t>口上覚</t>
    <rPh sb="0" eb="2">
      <t>コウジョウ</t>
    </rPh>
    <rPh sb="2" eb="3">
      <t>オボ</t>
    </rPh>
    <phoneticPr fontId="4"/>
  </si>
  <si>
    <t>断簡</t>
    <rPh sb="0" eb="2">
      <t>ダンカン</t>
    </rPh>
    <phoneticPr fontId="4"/>
  </si>
  <si>
    <t>覚（断簡）</t>
    <rPh sb="0" eb="1">
      <t>オボ</t>
    </rPh>
    <rPh sb="2" eb="4">
      <t>ダンカン</t>
    </rPh>
    <phoneticPr fontId="4"/>
  </si>
  <si>
    <t>姥・下女等給銀（ヵ）書上（断簡）</t>
    <rPh sb="0" eb="1">
      <t>ウバ</t>
    </rPh>
    <rPh sb="2" eb="4">
      <t>ゲジョ</t>
    </rPh>
    <rPh sb="4" eb="5">
      <t>ナド</t>
    </rPh>
    <rPh sb="5" eb="7">
      <t>キュウギン</t>
    </rPh>
    <rPh sb="10" eb="12">
      <t>カキアゲ</t>
    </rPh>
    <rPh sb="13" eb="15">
      <t>ダンカン</t>
    </rPh>
    <phoneticPr fontId="4"/>
  </si>
  <si>
    <t>書状下書（断簡）</t>
    <rPh sb="0" eb="2">
      <t>ショジョウ</t>
    </rPh>
    <rPh sb="2" eb="4">
      <t>シタガ</t>
    </rPh>
    <rPh sb="5" eb="7">
      <t>ダンカン</t>
    </rPh>
    <phoneticPr fontId="4"/>
  </si>
  <si>
    <t>手習い（断簡）</t>
    <rPh sb="0" eb="2">
      <t>テナラ</t>
    </rPh>
    <rPh sb="4" eb="6">
      <t>ダンカン</t>
    </rPh>
    <phoneticPr fontId="4"/>
  </si>
  <si>
    <t>俵物控・材木控</t>
    <rPh sb="0" eb="3">
      <t>タワラモノヒカ</t>
    </rPh>
    <rPh sb="4" eb="6">
      <t>ザイモク</t>
    </rPh>
    <rPh sb="6" eb="7">
      <t>ヒカ</t>
    </rPh>
    <phoneticPr fontId="4"/>
  </si>
  <si>
    <t>大麦俵物・材木数控</t>
    <rPh sb="0" eb="2">
      <t>オオムギ</t>
    </rPh>
    <rPh sb="2" eb="4">
      <t>タワラモノ</t>
    </rPh>
    <rPh sb="5" eb="9">
      <t>ザイモクヒカ</t>
    </rPh>
    <phoneticPr fontId="4"/>
  </si>
  <si>
    <t>合船板注文之覚</t>
    <rPh sb="5" eb="6">
      <t>ノ</t>
    </rPh>
    <phoneticPr fontId="4"/>
  </si>
  <si>
    <t>享保12未</t>
    <rPh sb="0" eb="2">
      <t>キョウホウ</t>
    </rPh>
    <rPh sb="4" eb="5">
      <t>ヒツジ</t>
    </rPh>
    <phoneticPr fontId="4"/>
  </si>
  <si>
    <t>9</t>
    <phoneticPr fontId="4"/>
  </si>
  <si>
    <t>吉</t>
    <rPh sb="0" eb="1">
      <t>キチジツ</t>
    </rPh>
    <phoneticPr fontId="4"/>
  </si>
  <si>
    <t>小餅屋彦兵衛</t>
    <rPh sb="0" eb="2">
      <t>コモチ</t>
    </rPh>
    <rPh sb="2" eb="3">
      <t>ヤ</t>
    </rPh>
    <rPh sb="3" eb="6">
      <t>ヒコベエ</t>
    </rPh>
    <phoneticPr fontId="4"/>
  </si>
  <si>
    <t>合船板注文覚帳（表紙）</t>
    <rPh sb="0" eb="1">
      <t>ア</t>
    </rPh>
    <rPh sb="1" eb="2">
      <t>フネ</t>
    </rPh>
    <rPh sb="2" eb="3">
      <t>イタ</t>
    </rPh>
    <rPh sb="3" eb="5">
      <t>チュウモン</t>
    </rPh>
    <rPh sb="5" eb="6">
      <t>オボ</t>
    </rPh>
    <rPh sb="6" eb="7">
      <t>チョウ</t>
    </rPh>
    <rPh sb="8" eb="10">
      <t>ヒョウシ</t>
    </rPh>
    <phoneticPr fontId="4"/>
  </si>
  <si>
    <t>こもちや彦兵衛分品代金書上（断簡）</t>
    <rPh sb="4" eb="7">
      <t>ヒコベエ</t>
    </rPh>
    <rPh sb="7" eb="8">
      <t>ブン</t>
    </rPh>
    <rPh sb="8" eb="9">
      <t>シナモノ</t>
    </rPh>
    <rPh sb="9" eb="11">
      <t>ダイキン</t>
    </rPh>
    <rPh sb="11" eb="13">
      <t>カキアゲ</t>
    </rPh>
    <rPh sb="14" eb="16">
      <t>ダンカン</t>
    </rPh>
    <phoneticPr fontId="4"/>
  </si>
  <si>
    <t>（酉）</t>
    <rPh sb="1" eb="2">
      <t>トリ</t>
    </rPh>
    <phoneticPr fontId="4"/>
  </si>
  <si>
    <t>（10）</t>
    <phoneticPr fontId="4"/>
  </si>
  <si>
    <t>（29）</t>
    <phoneticPr fontId="4"/>
  </si>
  <si>
    <t>吉之兵衛殿指引金覚（断簡）</t>
    <rPh sb="0" eb="1">
      <t>キチ</t>
    </rPh>
    <rPh sb="1" eb="2">
      <t>ノ</t>
    </rPh>
    <rPh sb="2" eb="4">
      <t>ヒョウエ</t>
    </rPh>
    <rPh sb="4" eb="5">
      <t>ドノ</t>
    </rPh>
    <rPh sb="5" eb="7">
      <t>サシヒキ</t>
    </rPh>
    <rPh sb="7" eb="8">
      <t>キン</t>
    </rPh>
    <rPh sb="8" eb="9">
      <t>オボ</t>
    </rPh>
    <rPh sb="10" eb="12">
      <t>ダンカン</t>
    </rPh>
    <phoneticPr fontId="4"/>
  </si>
  <si>
    <t>代金請取覚（断簡）</t>
    <rPh sb="0" eb="2">
      <t>ダイキン</t>
    </rPh>
    <rPh sb="2" eb="4">
      <t>ウケトリ</t>
    </rPh>
    <rPh sb="4" eb="5">
      <t>オボ</t>
    </rPh>
    <rPh sb="6" eb="8">
      <t>ダンカン</t>
    </rPh>
    <phoneticPr fontId="4"/>
  </si>
  <si>
    <t>辰</t>
    <rPh sb="0" eb="1">
      <t>タツ</t>
    </rPh>
    <phoneticPr fontId="4"/>
  </si>
  <si>
    <t>8</t>
    <phoneticPr fontId="4"/>
  </si>
  <si>
    <t>4</t>
    <phoneticPr fontId="4"/>
  </si>
  <si>
    <t>彦兵衛殿</t>
    <rPh sb="0" eb="4">
      <t>ヒコベエドノ</t>
    </rPh>
    <phoneticPr fontId="4"/>
  </si>
  <si>
    <t>7</t>
    <phoneticPr fontId="4"/>
  </si>
  <si>
    <t>16</t>
    <phoneticPr fontId="4"/>
  </si>
  <si>
    <t>木綿等代金請取覚（断簡）</t>
    <rPh sb="0" eb="2">
      <t>モメン</t>
    </rPh>
    <rPh sb="2" eb="3">
      <t>ナド</t>
    </rPh>
    <rPh sb="3" eb="5">
      <t>ダイキン</t>
    </rPh>
    <rPh sb="5" eb="7">
      <t>ウケトリ</t>
    </rPh>
    <rPh sb="7" eb="8">
      <t>オボ</t>
    </rPh>
    <rPh sb="9" eb="11">
      <t>ダンカン</t>
    </rPh>
    <phoneticPr fontId="4"/>
  </si>
  <si>
    <t>［河内三　］</t>
    <rPh sb="1" eb="3">
      <t>カワチ</t>
    </rPh>
    <rPh sb="3" eb="4">
      <t>サン</t>
    </rPh>
    <phoneticPr fontId="4"/>
  </si>
  <si>
    <t>品代金書上（断簡）</t>
    <rPh sb="0" eb="3">
      <t>シナダイキン</t>
    </rPh>
    <rPh sb="3" eb="5">
      <t>カキアゲ</t>
    </rPh>
    <rPh sb="6" eb="8">
      <t>ダンカン</t>
    </rPh>
    <phoneticPr fontId="4"/>
  </si>
  <si>
    <t>貸銭等金・米書上（断簡）</t>
    <rPh sb="0" eb="1">
      <t>カ</t>
    </rPh>
    <rPh sb="1" eb="2">
      <t>ゼニ</t>
    </rPh>
    <rPh sb="2" eb="3">
      <t>ナド</t>
    </rPh>
    <rPh sb="3" eb="4">
      <t>キン</t>
    </rPh>
    <rPh sb="5" eb="6">
      <t>コメ</t>
    </rPh>
    <rPh sb="6" eb="8">
      <t>カキアゲ</t>
    </rPh>
    <rPh sb="9" eb="11">
      <t>ダンカン</t>
    </rPh>
    <phoneticPr fontId="4"/>
  </si>
  <si>
    <t>米・銭書上（断簡）</t>
    <rPh sb="0" eb="1">
      <t>コメ</t>
    </rPh>
    <rPh sb="2" eb="3">
      <t>ゼニ</t>
    </rPh>
    <rPh sb="3" eb="5">
      <t>カキアゲ</t>
    </rPh>
    <rPh sb="6" eb="8">
      <t>ダンカン</t>
    </rPh>
    <phoneticPr fontId="4"/>
  </si>
  <si>
    <t>18</t>
    <phoneticPr fontId="4"/>
  </si>
  <si>
    <t>六兵衛様宛文書（断簡）</t>
    <rPh sb="0" eb="3">
      <t>ロクベエドノ</t>
    </rPh>
    <rPh sb="3" eb="4">
      <t>サマ</t>
    </rPh>
    <rPh sb="4" eb="5">
      <t>アテ</t>
    </rPh>
    <rPh sb="5" eb="7">
      <t>モンジョ</t>
    </rPh>
    <rPh sb="8" eb="10">
      <t>ダンカン</t>
    </rPh>
    <phoneticPr fontId="4"/>
  </si>
  <si>
    <t>六兵衛様</t>
    <rPh sb="0" eb="3">
      <t>ロクベエドノ</t>
    </rPh>
    <rPh sb="3" eb="4">
      <t>サマ</t>
    </rPh>
    <phoneticPr fontId="4"/>
  </si>
  <si>
    <t>小餅屋彦［兵衛］横帳（断簡）</t>
    <rPh sb="0" eb="2">
      <t>コモチ</t>
    </rPh>
    <rPh sb="2" eb="3">
      <t>ヤ</t>
    </rPh>
    <rPh sb="3" eb="4">
      <t>ヒコ</t>
    </rPh>
    <rPh sb="5" eb="7">
      <t>ヒョウエ</t>
    </rPh>
    <rPh sb="8" eb="10">
      <t>ヨコチョウ</t>
    </rPh>
    <rPh sb="11" eb="13">
      <t>ダンカン</t>
    </rPh>
    <phoneticPr fontId="4"/>
  </si>
  <si>
    <t>小餅屋彦［兵衛］</t>
    <phoneticPr fontId="4"/>
  </si>
  <si>
    <t>手習い帳（錯簡・断簡）</t>
    <rPh sb="0" eb="2">
      <t>テナラ</t>
    </rPh>
    <rPh sb="3" eb="4">
      <t>チョウ</t>
    </rPh>
    <rPh sb="5" eb="7">
      <t>サッカン</t>
    </rPh>
    <rPh sb="8" eb="10">
      <t>ダンカン</t>
    </rPh>
    <phoneticPr fontId="4"/>
  </si>
  <si>
    <t>給銀帳（断簡）</t>
    <rPh sb="0" eb="2">
      <t>キュウギン</t>
    </rPh>
    <rPh sb="2" eb="3">
      <t>チョウ</t>
    </rPh>
    <rPh sb="4" eb="6">
      <t>ダンカン</t>
    </rPh>
    <phoneticPr fontId="4"/>
  </si>
  <si>
    <t>合船板覚帳（表紙・断簡）</t>
    <rPh sb="0" eb="1">
      <t>ア</t>
    </rPh>
    <rPh sb="1" eb="2">
      <t>フネ</t>
    </rPh>
    <rPh sb="2" eb="3">
      <t>イタ</t>
    </rPh>
    <rPh sb="3" eb="4">
      <t>オボ</t>
    </rPh>
    <rPh sb="4" eb="5">
      <t>チョウ</t>
    </rPh>
    <rPh sb="6" eb="8">
      <t>ヒョウシ</t>
    </rPh>
    <rPh sb="9" eb="11">
      <t>ダンカン</t>
    </rPh>
    <phoneticPr fontId="4"/>
  </si>
  <si>
    <t>合船板之覚</t>
    <rPh sb="3" eb="4">
      <t>ノ</t>
    </rPh>
    <phoneticPr fontId="4"/>
  </si>
  <si>
    <t>米等代金書上（断簡）</t>
    <rPh sb="0" eb="1">
      <t>コメ</t>
    </rPh>
    <rPh sb="1" eb="2">
      <t>ナド</t>
    </rPh>
    <rPh sb="2" eb="4">
      <t>シナダイキン</t>
    </rPh>
    <rPh sb="4" eb="6">
      <t>カキアゲ</t>
    </rPh>
    <rPh sb="7" eb="9">
      <t>ダンカン</t>
    </rPh>
    <phoneticPr fontId="4"/>
  </si>
  <si>
    <t>材木覚</t>
    <rPh sb="0" eb="3">
      <t>ザイモクオボ</t>
    </rPh>
    <phoneticPr fontId="4"/>
  </si>
  <si>
    <t>材木覚帳（断簡）</t>
    <rPh sb="0" eb="2">
      <t>ザイモク</t>
    </rPh>
    <rPh sb="2" eb="3">
      <t>オボエガキ</t>
    </rPh>
    <rPh sb="3" eb="4">
      <t>チョウ</t>
    </rPh>
    <rPh sb="5" eb="7">
      <t>ダンカン</t>
    </rPh>
    <phoneticPr fontId="4"/>
  </si>
  <si>
    <t>正</t>
    <rPh sb="0" eb="1">
      <t>セイ</t>
    </rPh>
    <phoneticPr fontId="4"/>
  </si>
  <si>
    <t>吉</t>
    <rPh sb="0" eb="1">
      <t>キチ</t>
    </rPh>
    <phoneticPr fontId="4"/>
  </si>
  <si>
    <t>道正屋久兵衛（印文）「越中国［　］道正屋」</t>
    <rPh sb="0" eb="1">
      <t>ドウショウ</t>
    </rPh>
    <rPh sb="1" eb="2">
      <t>セイ</t>
    </rPh>
    <rPh sb="2" eb="3">
      <t>ヤ</t>
    </rPh>
    <rPh sb="3" eb="6">
      <t>キュウベエ</t>
    </rPh>
    <rPh sb="7" eb="9">
      <t>インブン</t>
    </rPh>
    <rPh sb="11" eb="13">
      <t>エッチュウ</t>
    </rPh>
    <rPh sb="13" eb="14">
      <t>クニ</t>
    </rPh>
    <phoneticPr fontId="4"/>
  </si>
  <si>
    <t>男帯代金覚（断簡）</t>
    <rPh sb="0" eb="2">
      <t>オトコオビ</t>
    </rPh>
    <rPh sb="2" eb="4">
      <t>ダイキン</t>
    </rPh>
    <rPh sb="4" eb="5">
      <t>オボ</t>
    </rPh>
    <rPh sb="6" eb="8">
      <t>ダンカン</t>
    </rPh>
    <phoneticPr fontId="4"/>
  </si>
  <si>
    <t>給人米等旧冬売留相場に付年頭御祝状（断簡）</t>
    <rPh sb="0" eb="2">
      <t>キュウニンマイ</t>
    </rPh>
    <rPh sb="2" eb="3">
      <t>コメ</t>
    </rPh>
    <rPh sb="3" eb="4">
      <t>ナド</t>
    </rPh>
    <rPh sb="4" eb="6">
      <t>キュウトウ</t>
    </rPh>
    <rPh sb="6" eb="7">
      <t>ウリドメ</t>
    </rPh>
    <rPh sb="7" eb="8">
      <t>ドメ</t>
    </rPh>
    <rPh sb="8" eb="10">
      <t>ソウバ</t>
    </rPh>
    <rPh sb="11" eb="12">
      <t>ツキ</t>
    </rPh>
    <rPh sb="12" eb="14">
      <t>ネントウ</t>
    </rPh>
    <rPh sb="14" eb="15">
      <t>オレイ</t>
    </rPh>
    <rPh sb="15" eb="16">
      <t>シュクシ</t>
    </rPh>
    <rPh sb="16" eb="17">
      <t>ジョウ</t>
    </rPh>
    <rPh sb="18" eb="20">
      <t>ダンカン</t>
    </rPh>
    <phoneticPr fontId="4"/>
  </si>
  <si>
    <t>新大豆等相場に付書状（断簡）</t>
    <rPh sb="0" eb="3">
      <t>シンダイズ</t>
    </rPh>
    <rPh sb="3" eb="4">
      <t>ナド</t>
    </rPh>
    <rPh sb="4" eb="6">
      <t>ソウバ</t>
    </rPh>
    <rPh sb="7" eb="8">
      <t>ツキ</t>
    </rPh>
    <rPh sb="8" eb="10">
      <t>ショジョウ</t>
    </rPh>
    <rPh sb="11" eb="13">
      <t>ダンカン</t>
    </rPh>
    <phoneticPr fontId="4"/>
  </si>
  <si>
    <t>2</t>
    <phoneticPr fontId="4"/>
  </si>
  <si>
    <t>29</t>
    <phoneticPr fontId="4"/>
  </si>
  <si>
    <t>塩屋弥惣兵衛（印文）「若狭小浜塩弥」</t>
    <rPh sb="0" eb="1">
      <t>シオ</t>
    </rPh>
    <rPh sb="1" eb="2">
      <t>ヤ</t>
    </rPh>
    <rPh sb="2" eb="6">
      <t>ヤソベエ</t>
    </rPh>
    <rPh sb="7" eb="9">
      <t>インブン</t>
    </rPh>
    <rPh sb="11" eb="13">
      <t>ワカサ</t>
    </rPh>
    <rPh sb="13" eb="15">
      <t>オバマ</t>
    </rPh>
    <rPh sb="15" eb="16">
      <t>シオ</t>
    </rPh>
    <rPh sb="16" eb="17">
      <t>ヤ</t>
    </rPh>
    <phoneticPr fontId="4"/>
  </si>
  <si>
    <t>（享保10）</t>
    <rPh sb="1" eb="3">
      <t>キョウホウ</t>
    </rPh>
    <phoneticPr fontId="4"/>
  </si>
  <si>
    <t>（享保10・享保11）</t>
    <rPh sb="1" eb="3">
      <t>キョウホウ</t>
    </rPh>
    <rPh sb="6" eb="8">
      <t>キョウホウ</t>
    </rPh>
    <phoneticPr fontId="4"/>
  </si>
  <si>
    <t>（小餅屋石太郎）</t>
    <rPh sb="1" eb="3">
      <t>コモチ</t>
    </rPh>
    <rPh sb="3" eb="4">
      <t>ヤ</t>
    </rPh>
    <rPh sb="4" eb="5">
      <t>イシ</t>
    </rPh>
    <rPh sb="5" eb="7">
      <t>イシタロウ</t>
    </rPh>
    <phoneticPr fontId="4"/>
  </si>
  <si>
    <t>預手形（断簡）</t>
    <rPh sb="0" eb="1">
      <t>アズカ</t>
    </rPh>
    <rPh sb="1" eb="3">
      <t>テガタ</t>
    </rPh>
    <rPh sb="4" eb="6">
      <t>ダンカン</t>
    </rPh>
    <phoneticPr fontId="4"/>
  </si>
  <si>
    <t>享保3</t>
    <rPh sb="0" eb="2">
      <t>キョウホウ</t>
    </rPh>
    <phoneticPr fontId="4"/>
  </si>
  <si>
    <t>越後今町［　］（印文）「越後国［　］」</t>
    <rPh sb="0" eb="2">
      <t>エチゴ</t>
    </rPh>
    <rPh sb="2" eb="4">
      <t>イママチ</t>
    </rPh>
    <rPh sb="8" eb="10">
      <t>インブン</t>
    </rPh>
    <rPh sb="12" eb="14">
      <t>エチゴ</t>
    </rPh>
    <rPh sb="14" eb="15">
      <t>クニ</t>
    </rPh>
    <phoneticPr fontId="4"/>
  </si>
  <si>
    <t>品代金請取状（断簡）</t>
    <rPh sb="0" eb="3">
      <t>シナダイキン</t>
    </rPh>
    <rPh sb="3" eb="5">
      <t>ウケトリ</t>
    </rPh>
    <rPh sb="5" eb="6">
      <t>ジョウ</t>
    </rPh>
    <rPh sb="7" eb="9">
      <t>ダンカン</t>
    </rPh>
    <phoneticPr fontId="4"/>
  </si>
  <si>
    <t>27</t>
    <phoneticPr fontId="4"/>
  </si>
  <si>
    <t>安田長三［　］（印）</t>
    <rPh sb="0" eb="2">
      <t>ヤスダ</t>
    </rPh>
    <rPh sb="2" eb="4">
      <t>チョウサブロウ</t>
    </rPh>
    <rPh sb="8" eb="9">
      <t>イン</t>
    </rPh>
    <phoneticPr fontId="4"/>
  </si>
  <si>
    <t>［面］や六兵衛殿</t>
    <rPh sb="1" eb="2">
      <t>メン</t>
    </rPh>
    <rPh sb="4" eb="7">
      <t>ロクベエ</t>
    </rPh>
    <rPh sb="7" eb="8">
      <t>ドノ</t>
    </rPh>
    <phoneticPr fontId="4"/>
  </si>
  <si>
    <t>［寅］</t>
    <rPh sb="1" eb="2">
      <t>トラ</t>
    </rPh>
    <phoneticPr fontId="4"/>
  </si>
  <si>
    <t>12</t>
    <phoneticPr fontId="4"/>
  </si>
  <si>
    <t>瀧波や和右衛門（印）</t>
    <rPh sb="0" eb="1">
      <t>タキ</t>
    </rPh>
    <rPh sb="1" eb="2">
      <t>ナミ</t>
    </rPh>
    <rPh sb="3" eb="4">
      <t>ワ</t>
    </rPh>
    <rPh sb="4" eb="7">
      <t>ウエモン</t>
    </rPh>
    <rPh sb="8" eb="9">
      <t>イン</t>
    </rPh>
    <phoneticPr fontId="4"/>
  </si>
  <si>
    <t>材木等代金仕切</t>
    <rPh sb="0" eb="5">
      <t>ザイモクダイキン</t>
    </rPh>
    <rPh sb="5" eb="7">
      <t>シキリ</t>
    </rPh>
    <phoneticPr fontId="4"/>
  </si>
  <si>
    <t>下張（切紙）</t>
    <rPh sb="0" eb="2">
      <t>シタバリ</t>
    </rPh>
    <rPh sb="3" eb="5">
      <t>キリガミ</t>
    </rPh>
    <phoneticPr fontId="4"/>
  </si>
  <si>
    <t>（享保7）</t>
    <rPh sb="1" eb="3">
      <t>キョウホウ</t>
    </rPh>
    <phoneticPr fontId="4"/>
  </si>
  <si>
    <t>手習い等（断簡）</t>
    <rPh sb="0" eb="2">
      <t>テナラ</t>
    </rPh>
    <rPh sb="3" eb="4">
      <t>ナド</t>
    </rPh>
    <rPh sb="5" eb="7">
      <t>ダンカン</t>
    </rPh>
    <phoneticPr fontId="4"/>
  </si>
  <si>
    <t>勝手御悔帳</t>
    <rPh sb="0" eb="2">
      <t>カッテ</t>
    </rPh>
    <rPh sb="2" eb="3">
      <t>オ</t>
    </rPh>
    <rPh sb="3" eb="4">
      <t>クヤ</t>
    </rPh>
    <rPh sb="4" eb="5">
      <t>チョウ</t>
    </rPh>
    <phoneticPr fontId="4"/>
  </si>
  <si>
    <t>天保14癸卯</t>
    <rPh sb="0" eb="2">
      <t>テンポウ</t>
    </rPh>
    <rPh sb="4" eb="5">
      <t>ミズノト</t>
    </rPh>
    <rPh sb="5" eb="6">
      <t>ウ</t>
    </rPh>
    <phoneticPr fontId="4"/>
  </si>
  <si>
    <t>11</t>
    <phoneticPr fontId="4"/>
  </si>
  <si>
    <t>勝手御悔帳（錯簡・断簡）</t>
    <rPh sb="0" eb="2">
      <t>カッテ</t>
    </rPh>
    <rPh sb="2" eb="3">
      <t>オ</t>
    </rPh>
    <rPh sb="3" eb="4">
      <t>クヤ</t>
    </rPh>
    <rPh sb="4" eb="5">
      <t>チョウ</t>
    </rPh>
    <rPh sb="6" eb="8">
      <t>サッカン</t>
    </rPh>
    <rPh sb="9" eb="11">
      <t>ダンカン</t>
    </rPh>
    <phoneticPr fontId="4"/>
  </si>
  <si>
    <t>諸品代等書上帳（錯簡・断簡）</t>
    <rPh sb="0" eb="1">
      <t>ショ</t>
    </rPh>
    <rPh sb="1" eb="2">
      <t>シナ</t>
    </rPh>
    <rPh sb="2" eb="3">
      <t>ダイ</t>
    </rPh>
    <rPh sb="3" eb="4">
      <t>ナド</t>
    </rPh>
    <rPh sb="4" eb="6">
      <t>カキアゲ</t>
    </rPh>
    <rPh sb="6" eb="7">
      <t>チョウ</t>
    </rPh>
    <rPh sb="8" eb="10">
      <t>サッカン</t>
    </rPh>
    <rPh sb="11" eb="13">
      <t>ダンカン</t>
    </rPh>
    <phoneticPr fontId="4"/>
  </si>
  <si>
    <t>諸品代等書上帳（錯簡）</t>
    <rPh sb="0" eb="1">
      <t>ショ</t>
    </rPh>
    <rPh sb="1" eb="2">
      <t>シナ</t>
    </rPh>
    <rPh sb="2" eb="3">
      <t>ダイ</t>
    </rPh>
    <rPh sb="3" eb="4">
      <t>ナド</t>
    </rPh>
    <rPh sb="4" eb="6">
      <t>カキアゲ</t>
    </rPh>
    <rPh sb="6" eb="7">
      <t>チョウ</t>
    </rPh>
    <rPh sb="8" eb="10">
      <t>サッカン</t>
    </rPh>
    <phoneticPr fontId="4"/>
  </si>
  <si>
    <t>諸品代等書上帳（錯簡・断簡）</t>
    <rPh sb="0" eb="3">
      <t>ショシナダイ</t>
    </rPh>
    <rPh sb="3" eb="4">
      <t>ナド</t>
    </rPh>
    <rPh sb="4" eb="7">
      <t>カキアゲチョウ</t>
    </rPh>
    <phoneticPr fontId="4"/>
  </si>
  <si>
    <t>小払帳（錯簡・断簡）</t>
    <rPh sb="0" eb="1">
      <t>コバライチョウ</t>
    </rPh>
    <rPh sb="1" eb="2">
      <t>ハラ</t>
    </rPh>
    <rPh sb="2" eb="3">
      <t>チョウ</t>
    </rPh>
    <phoneticPr fontId="4"/>
  </si>
  <si>
    <t>天保9戌・天保10亥</t>
    <rPh sb="0" eb="2">
      <t>テンポウ</t>
    </rPh>
    <rPh sb="3" eb="4">
      <t>イヌ</t>
    </rPh>
    <rPh sb="5" eb="7">
      <t>テンポウ</t>
    </rPh>
    <rPh sb="9" eb="10">
      <t>イ</t>
    </rPh>
    <phoneticPr fontId="4"/>
  </si>
  <si>
    <t>金銀出入帳（錯簡・断簡）</t>
    <rPh sb="0" eb="2">
      <t>キンギン</t>
    </rPh>
    <rPh sb="2" eb="4">
      <t>デイ</t>
    </rPh>
    <rPh sb="4" eb="5">
      <t>チョウ</t>
    </rPh>
    <rPh sb="6" eb="8">
      <t>サッカン</t>
    </rPh>
    <rPh sb="9" eb="11">
      <t>ダンカン</t>
    </rPh>
    <phoneticPr fontId="4"/>
  </si>
  <si>
    <t>注文物書上帳（断簡）</t>
    <rPh sb="0" eb="2">
      <t>チュウモンモノ</t>
    </rPh>
    <rPh sb="2" eb="3">
      <t>モノ</t>
    </rPh>
    <rPh sb="3" eb="5">
      <t>カキアゲ</t>
    </rPh>
    <rPh sb="5" eb="6">
      <t>チョウ</t>
    </rPh>
    <rPh sb="7" eb="9">
      <t>ダンカン</t>
    </rPh>
    <phoneticPr fontId="4"/>
  </si>
  <si>
    <t>御召金入払控帳（断簡・錯簡）</t>
    <rPh sb="0" eb="3">
      <t>オメシキン</t>
    </rPh>
    <rPh sb="3" eb="4">
      <t>イ</t>
    </rPh>
    <rPh sb="4" eb="5">
      <t>ハラ</t>
    </rPh>
    <rPh sb="5" eb="6">
      <t>ヒカ</t>
    </rPh>
    <rPh sb="6" eb="7">
      <t>チョウ</t>
    </rPh>
    <rPh sb="8" eb="10">
      <t>ダンカン</t>
    </rPh>
    <rPh sb="11" eb="13">
      <t>サッカン</t>
    </rPh>
    <phoneticPr fontId="4"/>
  </si>
  <si>
    <t>酉</t>
    <rPh sb="0" eb="1">
      <t>トリ</t>
    </rPh>
    <phoneticPr fontId="4"/>
  </si>
  <si>
    <t>天保6乙未</t>
    <rPh sb="0" eb="2">
      <t>テンポウ</t>
    </rPh>
    <rPh sb="3" eb="4">
      <t>オツ</t>
    </rPh>
    <rPh sb="4" eb="5">
      <t>ヒツジ</t>
    </rPh>
    <phoneticPr fontId="4"/>
  </si>
  <si>
    <t>三十人講御年賦御利息入控帳（断簡）</t>
    <rPh sb="0" eb="1">
      <t>サンウエモン</t>
    </rPh>
    <rPh sb="1" eb="2">
      <t>10</t>
    </rPh>
    <rPh sb="2" eb="3">
      <t>ニン</t>
    </rPh>
    <rPh sb="3" eb="4">
      <t>コウ</t>
    </rPh>
    <rPh sb="4" eb="5">
      <t>ゴ</t>
    </rPh>
    <rPh sb="5" eb="7">
      <t>ネンプ</t>
    </rPh>
    <rPh sb="7" eb="8">
      <t>ゴ</t>
    </rPh>
    <rPh sb="8" eb="10">
      <t>リソク</t>
    </rPh>
    <rPh sb="10" eb="11">
      <t>イ</t>
    </rPh>
    <rPh sb="11" eb="12">
      <t>ヒカ</t>
    </rPh>
    <rPh sb="12" eb="13">
      <t>チョウ</t>
    </rPh>
    <rPh sb="14" eb="16">
      <t>ダンカン</t>
    </rPh>
    <phoneticPr fontId="4"/>
  </si>
  <si>
    <t>金子出払控帳（錯簡）</t>
    <rPh sb="0" eb="2">
      <t>キンス</t>
    </rPh>
    <rPh sb="2" eb="3">
      <t>デ</t>
    </rPh>
    <rPh sb="3" eb="4">
      <t>ハラ</t>
    </rPh>
    <rPh sb="4" eb="5">
      <t>ヒカ</t>
    </rPh>
    <rPh sb="5" eb="6">
      <t>チョウ</t>
    </rPh>
    <rPh sb="7" eb="9">
      <t>サッカン</t>
    </rPh>
    <phoneticPr fontId="4"/>
  </si>
  <si>
    <t>金銀出入帳（錯簡・断簡）</t>
    <rPh sb="0" eb="1">
      <t>キンス</t>
    </rPh>
    <rPh sb="1" eb="2">
      <t>ギン</t>
    </rPh>
    <rPh sb="2" eb="4">
      <t>デイ</t>
    </rPh>
    <rPh sb="4" eb="5">
      <t>チョウ</t>
    </rPh>
    <rPh sb="6" eb="8">
      <t>サッカン</t>
    </rPh>
    <rPh sb="9" eb="11">
      <t>ダンカン</t>
    </rPh>
    <phoneticPr fontId="4"/>
  </si>
  <si>
    <t>金子出入帳（断簡）</t>
    <rPh sb="0" eb="2">
      <t>キンス</t>
    </rPh>
    <rPh sb="2" eb="4">
      <t>デイ</t>
    </rPh>
    <rPh sb="4" eb="5">
      <t>チョウ</t>
    </rPh>
    <rPh sb="6" eb="8">
      <t>ダンカン</t>
    </rPh>
    <phoneticPr fontId="4"/>
  </si>
  <si>
    <t>9</t>
    <phoneticPr fontId="4"/>
  </si>
  <si>
    <t>9・10</t>
    <phoneticPr fontId="4"/>
  </si>
  <si>
    <t>金銀出入帳（断簡）</t>
    <rPh sb="0" eb="1">
      <t>キンス</t>
    </rPh>
    <rPh sb="1" eb="2">
      <t>ギン</t>
    </rPh>
    <rPh sb="2" eb="4">
      <t>デイ</t>
    </rPh>
    <rPh sb="4" eb="5">
      <t>チョウ</t>
    </rPh>
    <rPh sb="6" eb="8">
      <t>ダンカン</t>
    </rPh>
    <phoneticPr fontId="4"/>
  </si>
  <si>
    <t>10</t>
    <phoneticPr fontId="4"/>
  </si>
  <si>
    <t>10・11</t>
    <phoneticPr fontId="4"/>
  </si>
  <si>
    <t>10・12</t>
    <phoneticPr fontId="4"/>
  </si>
  <si>
    <t>9・10</t>
    <phoneticPr fontId="4"/>
  </si>
  <si>
    <t>天保九戌年七月小払・天保十亥年三月小払</t>
    <rPh sb="0" eb="3">
      <t>テンポウ9</t>
    </rPh>
    <rPh sb="3" eb="4">
      <t>イヌ</t>
    </rPh>
    <rPh sb="4" eb="5">
      <t>トシ</t>
    </rPh>
    <rPh sb="5" eb="7">
      <t>ナナガツ</t>
    </rPh>
    <rPh sb="7" eb="9">
      <t>コバラ</t>
    </rPh>
    <rPh sb="12" eb="13">
      <t>10</t>
    </rPh>
    <rPh sb="13" eb="14">
      <t>イ</t>
    </rPh>
    <rPh sb="15" eb="16">
      <t>3</t>
    </rPh>
    <phoneticPr fontId="4"/>
  </si>
  <si>
    <t>金銀出入</t>
    <rPh sb="0" eb="2">
      <t>キンギン</t>
    </rPh>
    <rPh sb="2" eb="4">
      <t>デイ</t>
    </rPh>
    <phoneticPr fontId="4"/>
  </si>
  <si>
    <t>注文物</t>
    <rPh sb="0" eb="2">
      <t>チュウモン</t>
    </rPh>
    <rPh sb="2" eb="3">
      <t>モノ</t>
    </rPh>
    <phoneticPr fontId="4"/>
  </si>
  <si>
    <t>御召金入払控</t>
    <rPh sb="0" eb="1">
      <t>オ</t>
    </rPh>
    <rPh sb="1" eb="2">
      <t>メ</t>
    </rPh>
    <rPh sb="2" eb="3">
      <t>メシキン</t>
    </rPh>
    <rPh sb="3" eb="4">
      <t>イ</t>
    </rPh>
    <rPh sb="4" eb="5">
      <t>ハラ</t>
    </rPh>
    <rPh sb="5" eb="6">
      <t>ヒカ</t>
    </rPh>
    <phoneticPr fontId="4"/>
  </si>
  <si>
    <t>三十人講御年賦御利息入控</t>
    <phoneticPr fontId="4"/>
  </si>
  <si>
    <t>右金子出払之控</t>
    <rPh sb="0" eb="1">
      <t>ミギ</t>
    </rPh>
    <rPh sb="1" eb="3">
      <t>キンス</t>
    </rPh>
    <rPh sb="3" eb="4">
      <t>デ</t>
    </rPh>
    <rPh sb="4" eb="5">
      <t>ハラ</t>
    </rPh>
    <rPh sb="5" eb="6">
      <t>ノ</t>
    </rPh>
    <rPh sb="6" eb="7">
      <t>ヒカ</t>
    </rPh>
    <phoneticPr fontId="4"/>
  </si>
  <si>
    <t>十二月二日より出入帳</t>
    <rPh sb="0" eb="3">
      <t>12ガツ</t>
    </rPh>
    <rPh sb="3" eb="4">
      <t>2</t>
    </rPh>
    <rPh sb="4" eb="5">
      <t>ヒ</t>
    </rPh>
    <rPh sb="7" eb="9">
      <t>デイ</t>
    </rPh>
    <rPh sb="9" eb="10">
      <t>チョウ</t>
    </rPh>
    <phoneticPr fontId="4"/>
  </si>
  <si>
    <t>12</t>
    <phoneticPr fontId="4"/>
  </si>
  <si>
    <t>2</t>
    <phoneticPr fontId="4"/>
  </si>
  <si>
    <t>12</t>
    <phoneticPr fontId="4"/>
  </si>
  <si>
    <t>金銀出入帳（錯簡・断簡）</t>
    <rPh sb="0" eb="1">
      <t>キンス</t>
    </rPh>
    <rPh sb="1" eb="2">
      <t>ギン</t>
    </rPh>
    <rPh sb="2" eb="4">
      <t>デイ</t>
    </rPh>
    <rPh sb="4" eb="5">
      <t>チョウ</t>
    </rPh>
    <rPh sb="9" eb="11">
      <t>ダンカン</t>
    </rPh>
    <phoneticPr fontId="4"/>
  </si>
  <si>
    <t>改</t>
    <rPh sb="0" eb="1">
      <t>アラタメ</t>
    </rPh>
    <phoneticPr fontId="4"/>
  </si>
  <si>
    <t>9</t>
    <phoneticPr fontId="4"/>
  </si>
  <si>
    <t>9</t>
    <phoneticPr fontId="4"/>
  </si>
  <si>
    <t>諸品代書上帳（錯簡・断簡）</t>
    <rPh sb="0" eb="3">
      <t>ショシナダイ</t>
    </rPh>
    <rPh sb="3" eb="6">
      <t>カキアゲチョウ</t>
    </rPh>
    <rPh sb="7" eb="9">
      <t>サッカン</t>
    </rPh>
    <rPh sb="10" eb="12">
      <t>ダンカン</t>
    </rPh>
    <phoneticPr fontId="4"/>
  </si>
  <si>
    <t>諸入用書上帳（錯簡・断簡）</t>
    <rPh sb="0" eb="1">
      <t>ショ</t>
    </rPh>
    <rPh sb="1" eb="3">
      <t>ニュウヨウ</t>
    </rPh>
    <rPh sb="3" eb="6">
      <t>カキアゲチョウ</t>
    </rPh>
    <rPh sb="7" eb="9">
      <t>サッカン</t>
    </rPh>
    <rPh sb="10" eb="12">
      <t>ダンカン</t>
    </rPh>
    <phoneticPr fontId="4"/>
  </si>
  <si>
    <t>仕入勘定帳（錯簡・断簡）</t>
    <rPh sb="0" eb="2">
      <t>シイ</t>
    </rPh>
    <rPh sb="2" eb="5">
      <t>カンジョウチョウ</t>
    </rPh>
    <rPh sb="6" eb="8">
      <t>サッカン</t>
    </rPh>
    <rPh sb="9" eb="11">
      <t>ダンカン</t>
    </rPh>
    <phoneticPr fontId="4"/>
  </si>
  <si>
    <t>横帳</t>
    <rPh sb="0" eb="2">
      <t>ヨコチョウ</t>
    </rPh>
    <phoneticPr fontId="4"/>
  </si>
  <si>
    <t>文久3亥</t>
    <rPh sb="0" eb="2">
      <t>ブンキュウ</t>
    </rPh>
    <rPh sb="3" eb="4">
      <t>イドシ</t>
    </rPh>
    <phoneticPr fontId="4"/>
  </si>
  <si>
    <t>久徳丸雑用仕分控帳</t>
    <rPh sb="0" eb="3">
      <t>ヒサトクマル</t>
    </rPh>
    <rPh sb="3" eb="5">
      <t>ゾウヨウ</t>
    </rPh>
    <rPh sb="5" eb="7">
      <t>シワ</t>
    </rPh>
    <rPh sb="7" eb="8">
      <t>ヒカ</t>
    </rPh>
    <rPh sb="8" eb="9">
      <t>チョウ</t>
    </rPh>
    <phoneticPr fontId="4"/>
  </si>
  <si>
    <t>仁恵丸雑用仕分帳</t>
    <rPh sb="0" eb="3">
      <t>ジンケイマル</t>
    </rPh>
    <rPh sb="3" eb="8">
      <t>ゾウヨウシワケチョウ</t>
    </rPh>
    <phoneticPr fontId="4"/>
  </si>
  <si>
    <t>文久元酉年仁恵丸雑用仕分帳</t>
    <rPh sb="0" eb="2">
      <t>ブンキュウ</t>
    </rPh>
    <rPh sb="2" eb="3">
      <t>ゲン</t>
    </rPh>
    <rPh sb="3" eb="4">
      <t>トリ</t>
    </rPh>
    <rPh sb="4" eb="5">
      <t>トシ</t>
    </rPh>
    <rPh sb="5" eb="8">
      <t>ジンケイマル</t>
    </rPh>
    <rPh sb="8" eb="13">
      <t>ゾウヨウシワケチョウ</t>
    </rPh>
    <phoneticPr fontId="4"/>
  </si>
  <si>
    <t>文久元酉</t>
    <rPh sb="0" eb="2">
      <t>ブンキュウ</t>
    </rPh>
    <rPh sb="2" eb="3">
      <t>ゲン</t>
    </rPh>
    <rPh sb="3" eb="4">
      <t>トリ</t>
    </rPh>
    <phoneticPr fontId="4"/>
  </si>
  <si>
    <t>雑用仕分帳（錯簡）</t>
    <rPh sb="0" eb="4">
      <t>ゾウヨウシワ</t>
    </rPh>
    <rPh sb="4" eb="5">
      <t>チョウ</t>
    </rPh>
    <rPh sb="6" eb="8">
      <t>サッカン</t>
    </rPh>
    <phoneticPr fontId="4"/>
  </si>
  <si>
    <t>雑用仕分帳（断簡）</t>
    <rPh sb="0" eb="4">
      <t>ゾウヨウシワ</t>
    </rPh>
    <rPh sb="4" eb="5">
      <t>チョウ</t>
    </rPh>
    <rPh sb="6" eb="8">
      <t>ダンカン</t>
    </rPh>
    <phoneticPr fontId="4"/>
  </si>
  <si>
    <t>買置荷物蔵入控帳（錯簡）</t>
    <rPh sb="0" eb="2">
      <t>カイオ</t>
    </rPh>
    <rPh sb="2" eb="4">
      <t>ニモツ</t>
    </rPh>
    <rPh sb="4" eb="8">
      <t>クライリヒカエチョウ</t>
    </rPh>
    <rPh sb="9" eb="11">
      <t>サッカン</t>
    </rPh>
    <phoneticPr fontId="4"/>
  </si>
  <si>
    <t>買置荷物蔵入控</t>
    <rPh sb="0" eb="2">
      <t>カイオ</t>
    </rPh>
    <rPh sb="2" eb="4">
      <t>ニモツ</t>
    </rPh>
    <rPh sb="4" eb="7">
      <t>クライリヒカエチョウ</t>
    </rPh>
    <phoneticPr fontId="4"/>
  </si>
  <si>
    <t>文久2戌</t>
    <rPh sb="0" eb="2">
      <t>ブンキュウ</t>
    </rPh>
    <rPh sb="3" eb="4">
      <t>イヌ</t>
    </rPh>
    <phoneticPr fontId="4"/>
  </si>
  <si>
    <t>10</t>
    <phoneticPr fontId="4"/>
  </si>
  <si>
    <t>住吉丸弥三郎</t>
    <rPh sb="0" eb="6">
      <t>スミヨシマルヤサブロウ</t>
    </rPh>
    <phoneticPr fontId="4"/>
  </si>
  <si>
    <t>住吉丸雑用仕分帳（錯簡）</t>
    <rPh sb="0" eb="3">
      <t>スミヨシマル</t>
    </rPh>
    <rPh sb="3" eb="7">
      <t>ゾウヨウシワ</t>
    </rPh>
    <rPh sb="7" eb="8">
      <t>チョウ</t>
    </rPh>
    <rPh sb="9" eb="11">
      <t>サッカン</t>
    </rPh>
    <phoneticPr fontId="4"/>
  </si>
  <si>
    <t>雑用仕分帳（錯簡）</t>
    <phoneticPr fontId="4"/>
  </si>
  <si>
    <t>1719</t>
    <phoneticPr fontId="4"/>
  </si>
  <si>
    <t>1717</t>
    <phoneticPr fontId="4"/>
  </si>
  <si>
    <t>1725</t>
    <phoneticPr fontId="4"/>
  </si>
  <si>
    <t>1725</t>
    <phoneticPr fontId="4"/>
  </si>
  <si>
    <t>1721</t>
    <phoneticPr fontId="4"/>
  </si>
  <si>
    <t>1715</t>
    <phoneticPr fontId="4"/>
  </si>
  <si>
    <t>1712</t>
    <phoneticPr fontId="4"/>
  </si>
  <si>
    <t>1713</t>
    <phoneticPr fontId="4"/>
  </si>
  <si>
    <t>1727</t>
    <phoneticPr fontId="4"/>
  </si>
  <si>
    <t>1728</t>
    <phoneticPr fontId="4"/>
  </si>
  <si>
    <t>1725・1726</t>
    <phoneticPr fontId="4"/>
  </si>
  <si>
    <t>1722</t>
    <phoneticPr fontId="4"/>
  </si>
  <si>
    <t>1843</t>
    <phoneticPr fontId="4"/>
  </si>
  <si>
    <t>1838・1839</t>
    <phoneticPr fontId="4"/>
  </si>
  <si>
    <t>1835</t>
    <phoneticPr fontId="4"/>
  </si>
  <si>
    <t>1863</t>
    <phoneticPr fontId="4"/>
  </si>
  <si>
    <t>1861</t>
    <phoneticPr fontId="4"/>
  </si>
  <si>
    <t>1862</t>
    <phoneticPr fontId="4"/>
  </si>
  <si>
    <t>請求番号</t>
    <rPh sb="0" eb="4">
      <t>セイキュウバンゴウ</t>
    </rPh>
    <phoneticPr fontId="4"/>
  </si>
  <si>
    <t>内容に関する備考</t>
    <rPh sb="0" eb="2">
      <t>ナイヨウ</t>
    </rPh>
    <rPh sb="3" eb="4">
      <t>カン</t>
    </rPh>
    <rPh sb="6" eb="8">
      <t>ビコウ</t>
    </rPh>
    <phoneticPr fontId="4"/>
  </si>
  <si>
    <t>量、銭・金・銀・米の種別、人名の記載あり。</t>
    <phoneticPr fontId="4"/>
  </si>
  <si>
    <t>「小餅屋」の記載あり。</t>
    <phoneticPr fontId="4"/>
  </si>
  <si>
    <t>材木ヵ。</t>
    <phoneticPr fontId="4"/>
  </si>
  <si>
    <t>h1-46と同じ種類。</t>
    <phoneticPr fontId="4"/>
  </si>
  <si>
    <t>h1-47-2と関係ヵ。</t>
    <phoneticPr fontId="4"/>
  </si>
  <si>
    <t>h1-30の一部ヵ。</t>
    <phoneticPr fontId="4"/>
  </si>
  <si>
    <t>1点のみ手習い以外の文書あり（内容不明）。手習いはh1-46と同じ種類。</t>
    <phoneticPr fontId="4"/>
  </si>
  <si>
    <t>h2と同じ文書か。品代には網の名やふくらぎ等の魚名が記載されており、本帳はこうした魚類の購入記録と思われる。金額の下の人名は代金の支払先か。</t>
    <phoneticPr fontId="4"/>
  </si>
  <si>
    <t>品代には布などが多い。</t>
    <phoneticPr fontId="4"/>
  </si>
  <si>
    <t>人名ごとの支払い料書上。</t>
    <phoneticPr fontId="4"/>
  </si>
  <si>
    <t>宿料・船賃など。</t>
    <phoneticPr fontId="4"/>
  </si>
  <si>
    <t>兵庫北風荘右衛門など大坂の商人名が見える。</t>
    <phoneticPr fontId="4"/>
  </si>
  <si>
    <t>人別にするめ・みかん等の品代金を書き上げる。</t>
    <phoneticPr fontId="4"/>
  </si>
  <si>
    <t>日付毎、人別に金額を書き上げる。</t>
    <phoneticPr fontId="4"/>
  </si>
  <si>
    <t>蝋燭・糸等の仕入勘定。</t>
    <phoneticPr fontId="4"/>
  </si>
  <si>
    <t>1718</t>
    <phoneticPr fontId="4"/>
  </si>
  <si>
    <t>h1-2</t>
  </si>
  <si>
    <t>h1-3</t>
  </si>
  <si>
    <t>h1-4</t>
  </si>
  <si>
    <t>h1-5</t>
  </si>
  <si>
    <t>h1-6</t>
  </si>
  <si>
    <t>h1-7</t>
  </si>
  <si>
    <t>h1-8</t>
  </si>
  <si>
    <t>h1-9</t>
  </si>
  <si>
    <t>h1-10</t>
  </si>
  <si>
    <t>h1-11</t>
  </si>
  <si>
    <t>h1-12</t>
  </si>
  <si>
    <t>h1-13</t>
  </si>
  <si>
    <t>h1-14</t>
  </si>
  <si>
    <t>h1-15</t>
  </si>
  <si>
    <t>h1-16</t>
  </si>
  <si>
    <t>h1-17</t>
  </si>
  <si>
    <t>h1-18</t>
  </si>
  <si>
    <t>h1-19</t>
  </si>
  <si>
    <t>h1-20</t>
  </si>
  <si>
    <t>h1-21</t>
  </si>
  <si>
    <t>h1-22</t>
  </si>
  <si>
    <t>h1-23</t>
  </si>
  <si>
    <t>h1-24</t>
  </si>
  <si>
    <t>h1-25</t>
  </si>
  <si>
    <t>h1-26</t>
  </si>
  <si>
    <t>h1-27</t>
  </si>
  <si>
    <t>h1-28</t>
  </si>
  <si>
    <t>h1-29</t>
  </si>
  <si>
    <t>h1-30</t>
  </si>
  <si>
    <t>h1-31</t>
  </si>
  <si>
    <t>h1-32</t>
  </si>
  <si>
    <t>h1-33</t>
  </si>
  <si>
    <t>h1-34</t>
  </si>
  <si>
    <t>h1-35</t>
  </si>
  <si>
    <t>h1-36</t>
  </si>
  <si>
    <t>h1-37</t>
  </si>
  <si>
    <t>h1-38</t>
  </si>
  <si>
    <t>h1-39</t>
  </si>
  <si>
    <t>h1-40</t>
  </si>
  <si>
    <t>h1-41</t>
  </si>
  <si>
    <t>h1-42</t>
  </si>
  <si>
    <t>h1-43</t>
  </si>
  <si>
    <t>h1-44</t>
  </si>
  <si>
    <t>h1-45</t>
  </si>
  <si>
    <t>h1-46</t>
  </si>
  <si>
    <t>h1-47-1</t>
  </si>
  <si>
    <t>h1-47-2</t>
  </si>
  <si>
    <t>h1-47-3</t>
  </si>
  <si>
    <t>h1-47-4</t>
  </si>
  <si>
    <t>h1-47-5</t>
  </si>
  <si>
    <t>h1-47-6</t>
  </si>
  <si>
    <t>h1-47-7</t>
  </si>
  <si>
    <t>h1-47-8</t>
  </si>
  <si>
    <t>h1-47-9</t>
  </si>
  <si>
    <t>h1-47-10</t>
  </si>
  <si>
    <t>h1-47-11</t>
  </si>
  <si>
    <t>h1-47-12</t>
  </si>
  <si>
    <t>h1-47-13</t>
  </si>
  <si>
    <t>h1-48-1</t>
  </si>
  <si>
    <t>h1-48-2</t>
  </si>
  <si>
    <t>h1-48-3</t>
  </si>
  <si>
    <t>h1-48-4</t>
  </si>
  <si>
    <t>h1-48-5</t>
  </si>
  <si>
    <t>h1-48-6</t>
  </si>
  <si>
    <t>h1-48-7</t>
  </si>
  <si>
    <t>h1-49-1</t>
  </si>
  <si>
    <t>h1-49-2</t>
  </si>
  <si>
    <t>h1-51-1</t>
  </si>
  <si>
    <t>h1-51-2</t>
  </si>
  <si>
    <t>h1-51-3</t>
  </si>
  <si>
    <t>h1-52</t>
  </si>
  <si>
    <t>h3-1</t>
  </si>
  <si>
    <t>h3-2</t>
  </si>
  <si>
    <t>h3-3</t>
  </si>
  <si>
    <t>h3-4</t>
  </si>
  <si>
    <t>h3-5</t>
  </si>
  <si>
    <t>h3-6</t>
  </si>
  <si>
    <t>h3-7</t>
  </si>
  <si>
    <t>h3-8</t>
  </si>
  <si>
    <t>h3-9</t>
  </si>
  <si>
    <t>h3-10</t>
  </si>
  <si>
    <t>h3-11</t>
  </si>
  <si>
    <t>h3-12</t>
  </si>
  <si>
    <t>h3-13</t>
  </si>
  <si>
    <t>h3-14</t>
  </si>
  <si>
    <t>h3-15</t>
  </si>
  <si>
    <t>h3-16</t>
  </si>
  <si>
    <t>h3-17</t>
  </si>
  <si>
    <t>h3-18</t>
  </si>
  <si>
    <t>h3-19</t>
  </si>
  <si>
    <t>h3-20</t>
  </si>
  <si>
    <t>h3-21</t>
  </si>
  <si>
    <t>h3-22</t>
  </si>
  <si>
    <t>h3-23</t>
  </si>
  <si>
    <t>h3-24</t>
  </si>
  <si>
    <t>h3-25</t>
  </si>
  <si>
    <t>h3-26</t>
  </si>
  <si>
    <t>h3-27</t>
  </si>
  <si>
    <t>h4-1</t>
  </si>
  <si>
    <t>h4-2</t>
  </si>
  <si>
    <t>h4-3</t>
  </si>
  <si>
    <t>h4-4</t>
  </si>
  <si>
    <t>h4-5</t>
  </si>
  <si>
    <t>h4-6</t>
  </si>
  <si>
    <t>h4-7</t>
  </si>
  <si>
    <t>h4-8</t>
  </si>
  <si>
    <t>h4-9</t>
  </si>
  <si>
    <t>h4-10</t>
  </si>
  <si>
    <t>h1-1</t>
    <phoneticPr fontId="4"/>
  </si>
  <si>
    <t>整理番号・画像番号</t>
    <rPh sb="0" eb="4">
      <t>セイリバンゴウ</t>
    </rPh>
    <rPh sb="5" eb="9">
      <t>ガゾウバンゴウ</t>
    </rPh>
    <phoneticPr fontId="4"/>
  </si>
  <si>
    <t>h1-50</t>
    <phoneticPr fontId="4"/>
  </si>
  <si>
    <t>本目録は、石川県加賀市北前船の里資料館に所蔵されている、久保彦兵衛家の襖の下張り文書の目録である。</t>
    <rPh sb="0" eb="3">
      <t>ホンモクロク</t>
    </rPh>
    <rPh sb="5" eb="11">
      <t>イシカワケンカガシ</t>
    </rPh>
    <rPh sb="11" eb="14">
      <t>キタマ</t>
    </rPh>
    <rPh sb="15" eb="16">
      <t>サト</t>
    </rPh>
    <rPh sb="16" eb="19">
      <t>シリョウカン</t>
    </rPh>
    <rPh sb="20" eb="22">
      <t>ショゾウ</t>
    </rPh>
    <rPh sb="28" eb="30">
      <t>クボ</t>
    </rPh>
    <rPh sb="30" eb="33">
      <t>ヒコベエ</t>
    </rPh>
    <rPh sb="33" eb="34">
      <t>イエ</t>
    </rPh>
    <rPh sb="35" eb="36">
      <t>フスマ</t>
    </rPh>
    <rPh sb="37" eb="39">
      <t>シタバ</t>
    </rPh>
    <rPh sb="40" eb="42">
      <t>モンジョ</t>
    </rPh>
    <rPh sb="43" eb="45">
      <t>モクロク</t>
    </rPh>
    <phoneticPr fontId="4"/>
  </si>
  <si>
    <t>目録の記載事項は、以下の通りである。</t>
    <rPh sb="0" eb="2">
      <t>モクロク</t>
    </rPh>
    <rPh sb="3" eb="5">
      <t>キサイ</t>
    </rPh>
    <rPh sb="5" eb="7">
      <t>ジコウ</t>
    </rPh>
    <rPh sb="9" eb="11">
      <t>イカ</t>
    </rPh>
    <rPh sb="12" eb="13">
      <t>トオ</t>
    </rPh>
    <phoneticPr fontId="4"/>
  </si>
  <si>
    <t>(1)</t>
    <phoneticPr fontId="4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</si>
  <si>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</si>
  <si>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</si>
  <si>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</si>
  <si>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</si>
  <si>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</si>
  <si>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</si>
  <si>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</si>
  <si>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</si>
  <si>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</si>
  <si>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</si>
  <si>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文書群名</t>
    <rPh sb="0" eb="4">
      <t>モンジョグンメイ</t>
    </rPh>
    <phoneticPr fontId="4"/>
  </si>
  <si>
    <t>請求番号</t>
    <rPh sb="0" eb="4">
      <t>セイキュウバンゴウ</t>
    </rPh>
    <phoneticPr fontId="4"/>
  </si>
  <si>
    <t>文書を年代順に並べ付した番号。</t>
    <rPh sb="0" eb="2">
      <t>モンジョ</t>
    </rPh>
    <rPh sb="3" eb="6">
      <t>ネンダイジュン</t>
    </rPh>
    <rPh sb="7" eb="8">
      <t>ナラ</t>
    </rPh>
    <rPh sb="9" eb="10">
      <t>フ</t>
    </rPh>
    <rPh sb="12" eb="14">
      <t>バンゴウ</t>
    </rPh>
    <phoneticPr fontId="4"/>
  </si>
  <si>
    <t>封筒にはラベルを貼付し、文書群名及び請求番号を印字した。また、手書きで、整理番号・画像番号を記載した。</t>
    <rPh sb="0" eb="2">
      <t>フウトウ</t>
    </rPh>
    <rPh sb="8" eb="10">
      <t>テンプ</t>
    </rPh>
    <rPh sb="12" eb="16">
      <t>モンジョグンメイ</t>
    </rPh>
    <rPh sb="16" eb="17">
      <t>オヨ</t>
    </rPh>
    <rPh sb="18" eb="22">
      <t>セイキュウバンゴウ</t>
    </rPh>
    <rPh sb="23" eb="25">
      <t>インジ</t>
    </rPh>
    <rPh sb="31" eb="33">
      <t>テガ</t>
    </rPh>
    <rPh sb="36" eb="40">
      <t>セイリバンゴウ</t>
    </rPh>
    <rPh sb="41" eb="45">
      <t>ガゾウバンゴウ</t>
    </rPh>
    <rPh sb="46" eb="48">
      <t>キサイ</t>
    </rPh>
    <phoneticPr fontId="4"/>
  </si>
  <si>
    <t>整理番号は、整理の過程で文書の伝来形態の構造がわかるように付した番号。画像番号は整理番号と同じ。</t>
    <rPh sb="0" eb="4">
      <t>セイリバンゴウ</t>
    </rPh>
    <rPh sb="6" eb="8">
      <t>セイリ</t>
    </rPh>
    <rPh sb="9" eb="11">
      <t>カテイ</t>
    </rPh>
    <rPh sb="29" eb="30">
      <t>フ</t>
    </rPh>
    <rPh sb="32" eb="34">
      <t>バンゴウ</t>
    </rPh>
    <rPh sb="35" eb="39">
      <t>ガゾウバンゴウ</t>
    </rPh>
    <rPh sb="40" eb="44">
      <t>セイリバンゴウ</t>
    </rPh>
    <rPh sb="45" eb="46">
      <t>オナ</t>
    </rPh>
    <phoneticPr fontId="4"/>
  </si>
  <si>
    <t>標題</t>
    <rPh sb="0" eb="2">
      <t>ヒョウダイ</t>
    </rPh>
    <phoneticPr fontId="4"/>
  </si>
  <si>
    <t>目録作成者が付した標題。</t>
    <rPh sb="0" eb="5">
      <t>モクロクサクセイシャ</t>
    </rPh>
    <rPh sb="6" eb="7">
      <t>フ</t>
    </rPh>
    <rPh sb="9" eb="11">
      <t>ヒョウダイ</t>
    </rPh>
    <phoneticPr fontId="4"/>
  </si>
  <si>
    <t>表書</t>
    <rPh sb="0" eb="2">
      <t>オモテガ</t>
    </rPh>
    <phoneticPr fontId="4"/>
  </si>
  <si>
    <t>文書に表記された題名。</t>
    <rPh sb="0" eb="2">
      <t>モンジョ</t>
    </rPh>
    <rPh sb="3" eb="5">
      <t>ヒョウキ</t>
    </rPh>
    <rPh sb="8" eb="9">
      <t>ダイ</t>
    </rPh>
    <rPh sb="9" eb="10">
      <t>メイ</t>
    </rPh>
    <phoneticPr fontId="4"/>
  </si>
  <si>
    <t>年(年号）</t>
    <rPh sb="0" eb="1">
      <t>ネン</t>
    </rPh>
    <rPh sb="2" eb="4">
      <t>ネンゴウ</t>
    </rPh>
    <phoneticPr fontId="4"/>
  </si>
  <si>
    <t>年（西暦）</t>
    <rPh sb="0" eb="1">
      <t>ネン</t>
    </rPh>
    <rPh sb="2" eb="4">
      <t>セイレキ</t>
    </rPh>
    <phoneticPr fontId="4"/>
  </si>
  <si>
    <t>文書の作成年代。（　）内は内容年代。以下同じ。</t>
    <rPh sb="0" eb="2">
      <t>モンジョ</t>
    </rPh>
    <rPh sb="3" eb="7">
      <t>サクセイネンダイ</t>
    </rPh>
    <rPh sb="11" eb="12">
      <t>ナイ</t>
    </rPh>
    <rPh sb="13" eb="17">
      <t>ナイヨウネンダイ</t>
    </rPh>
    <rPh sb="18" eb="20">
      <t>イカ</t>
    </rPh>
    <rPh sb="20" eb="21">
      <t>ドウ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</si>
  <si>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</si>
  <si>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</si>
  <si>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差出・作成者</t>
    <rPh sb="0" eb="2">
      <t>サシダ</t>
    </rPh>
    <rPh sb="3" eb="6">
      <t>サクセイシャ</t>
    </rPh>
    <phoneticPr fontId="4"/>
  </si>
  <si>
    <t>宛名（敬称あり）</t>
    <rPh sb="0" eb="2">
      <t>アテナ</t>
    </rPh>
    <rPh sb="3" eb="5">
      <t>ケイショウ</t>
    </rPh>
    <phoneticPr fontId="4"/>
  </si>
  <si>
    <t>形態</t>
    <rPh sb="0" eb="2">
      <t>ケイタイ</t>
    </rPh>
    <phoneticPr fontId="4"/>
  </si>
  <si>
    <t>数量</t>
    <rPh sb="0" eb="2">
      <t>スウリョウ</t>
    </rPh>
    <phoneticPr fontId="4"/>
  </si>
  <si>
    <t>文書の実点数。</t>
    <rPh sb="0" eb="2">
      <t>モンジョ</t>
    </rPh>
    <rPh sb="3" eb="6">
      <t>ジツテンスウ</t>
    </rPh>
    <phoneticPr fontId="4"/>
  </si>
  <si>
    <t>墨付（丁数）</t>
    <rPh sb="0" eb="2">
      <t>スミツキ</t>
    </rPh>
    <rPh sb="3" eb="5">
      <t>チョウスウ</t>
    </rPh>
    <phoneticPr fontId="4"/>
  </si>
  <si>
    <t>文書は、襖の下張りから可能な限り剥がし、1点ごとに中性紙封筒に入れ、年代順に並べ、請求番号を付した。</t>
    <rPh sb="0" eb="2">
      <t>モンジョ</t>
    </rPh>
    <rPh sb="4" eb="5">
      <t>フスマ</t>
    </rPh>
    <rPh sb="6" eb="8">
      <t>シタバ</t>
    </rPh>
    <rPh sb="11" eb="13">
      <t>カノウ</t>
    </rPh>
    <rPh sb="14" eb="15">
      <t>カギ</t>
    </rPh>
    <rPh sb="16" eb="17">
      <t>ハ</t>
    </rPh>
    <rPh sb="21" eb="22">
      <t>テン</t>
    </rPh>
    <rPh sb="25" eb="30">
      <t>チュウセイシフウトウ</t>
    </rPh>
    <rPh sb="31" eb="32">
      <t>イ</t>
    </rPh>
    <rPh sb="34" eb="37">
      <t>ネンダイジュン</t>
    </rPh>
    <rPh sb="38" eb="39">
      <t>ナラ</t>
    </rPh>
    <rPh sb="41" eb="45">
      <t>セイキュウバンゴウジュン</t>
    </rPh>
    <rPh sb="46" eb="47">
      <t>フ</t>
    </rPh>
    <phoneticPr fontId="4"/>
  </si>
  <si>
    <t>冊子の場合の丁数。ただし、1枚の襖の下張りに2枚以上の文書が貼られていて剥がせない場合は、数量を1点とし、墨付に貼られている文書の枚数を記入した。</t>
    <rPh sb="0" eb="2">
      <t>サッシ</t>
    </rPh>
    <rPh sb="3" eb="5">
      <t>バアイ</t>
    </rPh>
    <rPh sb="6" eb="8">
      <t>チョウスウ</t>
    </rPh>
    <rPh sb="14" eb="15">
      <t>マイ</t>
    </rPh>
    <rPh sb="16" eb="17">
      <t>フスマ</t>
    </rPh>
    <rPh sb="18" eb="20">
      <t>シタバ</t>
    </rPh>
    <rPh sb="23" eb="24">
      <t>マイ</t>
    </rPh>
    <rPh sb="24" eb="26">
      <t>イジョウ</t>
    </rPh>
    <rPh sb="27" eb="29">
      <t>モンジョ</t>
    </rPh>
    <rPh sb="30" eb="31">
      <t>ハ</t>
    </rPh>
    <rPh sb="36" eb="37">
      <t>ハ</t>
    </rPh>
    <rPh sb="41" eb="43">
      <t>バアイ</t>
    </rPh>
    <rPh sb="45" eb="47">
      <t>スウリョウ</t>
    </rPh>
    <rPh sb="49" eb="50">
      <t>テン</t>
    </rPh>
    <rPh sb="53" eb="55">
      <t>スミツキ</t>
    </rPh>
    <rPh sb="56" eb="57">
      <t>ハ</t>
    </rPh>
    <rPh sb="62" eb="64">
      <t>モンジョ</t>
    </rPh>
    <rPh sb="65" eb="67">
      <t>マイスウ</t>
    </rPh>
    <rPh sb="68" eb="70">
      <t>キニュウ</t>
    </rPh>
    <phoneticPr fontId="4"/>
  </si>
  <si>
    <t>端裏書や内容に関する注記。</t>
    <rPh sb="0" eb="1">
      <t>ハシ</t>
    </rPh>
    <rPh sb="1" eb="3">
      <t>ハシウラガキ</t>
    </rPh>
    <rPh sb="4" eb="6">
      <t>ナイヨウ</t>
    </rPh>
    <rPh sb="7" eb="8">
      <t>カン</t>
    </rPh>
    <rPh sb="10" eb="12">
      <t>チュウキ</t>
    </rPh>
    <phoneticPr fontId="4"/>
  </si>
  <si>
    <t>整理番号に関する備考</t>
    <rPh sb="0" eb="4">
      <t>セイリバンゴウ</t>
    </rPh>
    <rPh sb="5" eb="6">
      <t>カン</t>
    </rPh>
    <rPh sb="8" eb="10">
      <t>ビコウ</t>
    </rPh>
    <phoneticPr fontId="4"/>
  </si>
  <si>
    <t>h1-46と同じ種類。</t>
    <phoneticPr fontId="4"/>
  </si>
  <si>
    <t>文書の伝来形態や原形に関する注記。</t>
    <rPh sb="0" eb="2">
      <t>モンジョ</t>
    </rPh>
    <rPh sb="3" eb="7">
      <t>デンライケイタイ</t>
    </rPh>
    <rPh sb="8" eb="10">
      <t>ゲンケイ</t>
    </rPh>
    <rPh sb="11" eb="12">
      <t>カン</t>
    </rPh>
    <rPh sb="14" eb="16">
      <t>チュウキ</t>
    </rPh>
    <phoneticPr fontId="4"/>
  </si>
  <si>
    <t>由来</t>
    <rPh sb="0" eb="2">
      <t>ユライ</t>
    </rPh>
    <phoneticPr fontId="4"/>
  </si>
  <si>
    <t>文書の伝来過程。</t>
    <rPh sb="0" eb="2">
      <t>モンジョ</t>
    </rPh>
    <rPh sb="3" eb="7">
      <t>デンライカテイ</t>
    </rPh>
    <phoneticPr fontId="4"/>
  </si>
  <si>
    <t>収蔵年月日</t>
    <rPh sb="0" eb="5">
      <t>シュウゾウネンガッピ</t>
    </rPh>
    <phoneticPr fontId="4"/>
  </si>
  <si>
    <t>画像撮影日</t>
    <rPh sb="0" eb="5">
      <t>ガゾウサツエイビ</t>
    </rPh>
    <phoneticPr fontId="4"/>
  </si>
  <si>
    <t>文書整理日</t>
    <rPh sb="0" eb="2">
      <t>モンジョセイリビ</t>
    </rPh>
    <rPh sb="2" eb="5">
      <t>セイリビ</t>
    </rPh>
    <phoneticPr fontId="4"/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</si>
  <si>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</si>
  <si>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</si>
  <si>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</si>
  <si>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</si>
  <si>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</si>
  <si>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</si>
  <si>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</si>
  <si>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</si>
  <si>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</si>
  <si>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</si>
  <si>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</si>
  <si>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データ公開日</t>
    <rPh sb="3" eb="6">
      <t>コウカイヒ</t>
    </rPh>
    <phoneticPr fontId="4"/>
  </si>
  <si>
    <t>未記載。</t>
    <rPh sb="0" eb="3">
      <t>ミキサイ</t>
    </rPh>
    <phoneticPr fontId="4"/>
  </si>
  <si>
    <t>文書の受取人。敬称も省略せずに記載した。</t>
    <rPh sb="0" eb="2">
      <t>モンジョ</t>
    </rPh>
    <rPh sb="3" eb="6">
      <t>ウケトリニン</t>
    </rPh>
    <rPh sb="7" eb="9">
      <t>ケイショウ</t>
    </rPh>
    <rPh sb="10" eb="12">
      <t>ショウリャク</t>
    </rPh>
    <rPh sb="15" eb="17">
      <t>キサイ</t>
    </rPh>
    <phoneticPr fontId="4"/>
  </si>
  <si>
    <t>文書の差出人または作成者。印文がわかる場合は印文も記載した。</t>
    <rPh sb="0" eb="2">
      <t>モンジョ</t>
    </rPh>
    <rPh sb="3" eb="6">
      <t>サシダシニン</t>
    </rPh>
    <rPh sb="9" eb="12">
      <t>サクセイシャ</t>
    </rPh>
    <rPh sb="13" eb="15">
      <t>インブン</t>
    </rPh>
    <rPh sb="19" eb="21">
      <t>バアイ</t>
    </rPh>
    <rPh sb="22" eb="24">
      <t>インブン</t>
    </rPh>
    <rPh sb="25" eb="27">
      <t>キサイ</t>
    </rPh>
    <phoneticPr fontId="4"/>
  </si>
  <si>
    <t>標題等で判読不明な文字は、［　］または□で表記した。</t>
    <rPh sb="0" eb="2">
      <t>ヒョウダイ</t>
    </rPh>
    <rPh sb="2" eb="3">
      <t>ナド</t>
    </rPh>
    <rPh sb="4" eb="8">
      <t>ハンドクフメイ</t>
    </rPh>
    <rPh sb="9" eb="11">
      <t>モジ</t>
    </rPh>
    <rPh sb="21" eb="23">
      <t>ヒョウキ</t>
    </rPh>
    <phoneticPr fontId="4"/>
  </si>
  <si>
    <t>文書整理者</t>
    <rPh sb="0" eb="5">
      <t>モンジョセイリシャ</t>
    </rPh>
    <phoneticPr fontId="4"/>
  </si>
  <si>
    <t>画像撮影者</t>
    <rPh sb="0" eb="5">
      <t>ガゾウサツエイシャ</t>
    </rPh>
    <phoneticPr fontId="4"/>
  </si>
  <si>
    <t>所蔵者・収蔵場所</t>
    <rPh sb="0" eb="3">
      <t>ショゾウシャ</t>
    </rPh>
    <rPh sb="4" eb="8">
      <t>シュウゾウバショ</t>
    </rPh>
    <phoneticPr fontId="4"/>
  </si>
  <si>
    <t>(23)</t>
  </si>
  <si>
    <t>(24)</t>
  </si>
  <si>
    <t>現在の所蔵者・収蔵場所。</t>
    <rPh sb="0" eb="2">
      <t>ゲンザイ</t>
    </rPh>
    <rPh sb="3" eb="5">
      <t>ショゾウ</t>
    </rPh>
    <rPh sb="5" eb="6">
      <t>シャ</t>
    </rPh>
    <rPh sb="7" eb="11">
      <t>シュウゾウバショ</t>
    </rPh>
    <phoneticPr fontId="4"/>
  </si>
  <si>
    <t>本文書の整理、目録作成、画像撮影については、合同会社AMANEが担当した。</t>
    <rPh sb="0" eb="1">
      <t>ホンモンジョ</t>
    </rPh>
    <rPh sb="1" eb="3">
      <t>モンジョ</t>
    </rPh>
    <rPh sb="4" eb="6">
      <t>セイリ</t>
    </rPh>
    <rPh sb="7" eb="11">
      <t>モクロクサクセイ</t>
    </rPh>
    <rPh sb="12" eb="16">
      <t>ガゾウサツエイ</t>
    </rPh>
    <rPh sb="22" eb="31">
      <t>ゴウドウk</t>
    </rPh>
    <rPh sb="32" eb="34">
      <t>タントウ</t>
    </rPh>
    <phoneticPr fontId="4"/>
  </si>
  <si>
    <t>文書の形態。全国標準に準じた（例：◯横帳、☓長帳）。</t>
    <rPh sb="0" eb="2">
      <t>モンジョ</t>
    </rPh>
    <rPh sb="3" eb="5">
      <t>ケイタイ</t>
    </rPh>
    <rPh sb="6" eb="8">
      <t>ゼンコクテキ</t>
    </rPh>
    <rPh sb="8" eb="10">
      <t>ヒョウジュン</t>
    </rPh>
    <rPh sb="11" eb="12">
      <t>ジュン</t>
    </rPh>
    <rPh sb="15" eb="16">
      <t>レイ</t>
    </rPh>
    <rPh sb="18" eb="19">
      <t>ヨコチョウ</t>
    </rPh>
    <rPh sb="19" eb="20">
      <t>チョウ</t>
    </rPh>
    <rPh sb="22" eb="23">
      <t>ナガチョウ</t>
    </rPh>
    <rPh sb="23" eb="24">
      <t>チョウ</t>
    </rPh>
    <phoneticPr fontId="4"/>
  </si>
  <si>
    <t>目録は、1．請求番号順、2．整理番号・画像番号順の2種類を作成した。これらは、本ExcelファイルのSheet別になっている。また、検索用として、3．整理番号・画像番号順（検索用）の目録も別Sheetで作成した。</t>
    <rPh sb="0" eb="2">
      <t>モクロク</t>
    </rPh>
    <rPh sb="6" eb="11">
      <t>セイキュウバンゴウジュン</t>
    </rPh>
    <rPh sb="14" eb="18">
      <t>セイリバンゴウ</t>
    </rPh>
    <rPh sb="19" eb="21">
      <t>ガゾウ</t>
    </rPh>
    <rPh sb="21" eb="24">
      <t>バンゴウジュン</t>
    </rPh>
    <rPh sb="26" eb="28">
      <t>シュルイ</t>
    </rPh>
    <rPh sb="29" eb="31">
      <t>サクセイ</t>
    </rPh>
    <rPh sb="39" eb="40">
      <t>ホン</t>
    </rPh>
    <rPh sb="55" eb="56">
      <t>ベツ</t>
    </rPh>
    <rPh sb="66" eb="69">
      <t>ケンサクヨウ</t>
    </rPh>
    <rPh sb="75" eb="79">
      <t>セイリバンゴウ</t>
    </rPh>
    <rPh sb="80" eb="85">
      <t>ガゾウバンゴウジュン</t>
    </rPh>
    <rPh sb="86" eb="89">
      <t>ケンサクヨウ</t>
    </rPh>
    <rPh sb="91" eb="93">
      <t>モクロク</t>
    </rPh>
    <rPh sb="94" eb="95">
      <t>ベツ</t>
    </rPh>
    <rPh sb="101" eb="103">
      <t>サクセイ</t>
    </rPh>
    <phoneticPr fontId="4"/>
  </si>
  <si>
    <t>　本文書は、久保彦兵衛家の襖の下張り文書である。そのため、断簡・錯簡が多いのが特徴である。</t>
    <rPh sb="1" eb="2">
      <t>ホンモンジョ</t>
    </rPh>
    <rPh sb="2" eb="4">
      <t>モンジョ</t>
    </rPh>
    <rPh sb="6" eb="12">
      <t>クボヒコベエケ</t>
    </rPh>
    <rPh sb="13" eb="14">
      <t>フスマ</t>
    </rPh>
    <rPh sb="15" eb="17">
      <t>シタバ</t>
    </rPh>
    <rPh sb="18" eb="20">
      <t>モンジョ</t>
    </rPh>
    <rPh sb="29" eb="31">
      <t>ダンカン</t>
    </rPh>
    <rPh sb="32" eb="34">
      <t>サッカン</t>
    </rPh>
    <rPh sb="35" eb="36">
      <t>オオ</t>
    </rPh>
    <rPh sb="39" eb="41">
      <t>トクチョウ</t>
    </rPh>
    <phoneticPr fontId="4"/>
  </si>
  <si>
    <t>　文書の目録件数は111件、実点数は285点である（断簡含む）。ただし、1枚の下張りに複数枚の文書が貼られていて剥がせない場合は、実点数は1点と数えた。これらの文書を1枚ずつ数えた場合の文書の点数は300点である。</t>
    <rPh sb="1" eb="3">
      <t>モンジョ</t>
    </rPh>
    <rPh sb="4" eb="8">
      <t>モクロクケンスウ</t>
    </rPh>
    <rPh sb="12" eb="13">
      <t>ケン</t>
    </rPh>
    <rPh sb="14" eb="17">
      <t>ジツテンスウ</t>
    </rPh>
    <rPh sb="21" eb="22">
      <t>テン</t>
    </rPh>
    <rPh sb="26" eb="29">
      <t>ダンカンフク</t>
    </rPh>
    <rPh sb="37" eb="38">
      <t>マイ</t>
    </rPh>
    <rPh sb="39" eb="41">
      <t>シタバ</t>
    </rPh>
    <rPh sb="43" eb="45">
      <t>フクスウ</t>
    </rPh>
    <rPh sb="45" eb="46">
      <t>マイ</t>
    </rPh>
    <rPh sb="47" eb="49">
      <t>モンジョ</t>
    </rPh>
    <rPh sb="50" eb="51">
      <t>ハ</t>
    </rPh>
    <rPh sb="56" eb="57">
      <t>ハ</t>
    </rPh>
    <rPh sb="61" eb="63">
      <t>バアイ</t>
    </rPh>
    <rPh sb="65" eb="68">
      <t>ジツテンスウ</t>
    </rPh>
    <rPh sb="70" eb="71">
      <t>テン</t>
    </rPh>
    <rPh sb="72" eb="73">
      <t>カゾ</t>
    </rPh>
    <rPh sb="80" eb="82">
      <t>モンジョ</t>
    </rPh>
    <rPh sb="84" eb="85">
      <t>マイ</t>
    </rPh>
    <rPh sb="87" eb="88">
      <t>カゾ</t>
    </rPh>
    <rPh sb="90" eb="92">
      <t>バアイ</t>
    </rPh>
    <rPh sb="93" eb="95">
      <t>モンジョ</t>
    </rPh>
    <rPh sb="96" eb="97">
      <t>テン</t>
    </rPh>
    <rPh sb="97" eb="98">
      <t>マイスウ</t>
    </rPh>
    <rPh sb="102" eb="103">
      <t>テン</t>
    </rPh>
    <phoneticPr fontId="4"/>
  </si>
  <si>
    <t>　年代は正徳2年（1712）が初出で、2代小餅屋六兵衛あるいは3代彦兵衛宛の享保年間の仕切が数点見られることから、この頃から久保家（当時は小餅屋）が海運業の商売を行っていたことが推測できる。仕切の他にも、幕末の船の雑用仕分帳や相場を伝える書状など、商売関係の文書が本文書群の中心となっている。</t>
    <rPh sb="1" eb="3">
      <t>ネンダイ</t>
    </rPh>
    <rPh sb="4" eb="6">
      <t>ショウトク</t>
    </rPh>
    <rPh sb="7" eb="8">
      <t>ネン</t>
    </rPh>
    <rPh sb="15" eb="17">
      <t>ショシュツ</t>
    </rPh>
    <rPh sb="20" eb="21">
      <t>ダイ</t>
    </rPh>
    <rPh sb="21" eb="23">
      <t>コモチ</t>
    </rPh>
    <rPh sb="23" eb="24">
      <t>ヤ</t>
    </rPh>
    <rPh sb="24" eb="27">
      <t>ロクベエ</t>
    </rPh>
    <rPh sb="32" eb="33">
      <t>ダイ</t>
    </rPh>
    <rPh sb="33" eb="36">
      <t>ヒコベエ</t>
    </rPh>
    <rPh sb="36" eb="37">
      <t>アテ</t>
    </rPh>
    <rPh sb="38" eb="42">
      <t>キョウホウネンカン</t>
    </rPh>
    <rPh sb="43" eb="45">
      <t>シキ</t>
    </rPh>
    <rPh sb="46" eb="47">
      <t>スウテン</t>
    </rPh>
    <rPh sb="47" eb="48">
      <t>テン</t>
    </rPh>
    <rPh sb="48" eb="49">
      <t>ミ</t>
    </rPh>
    <rPh sb="59" eb="60">
      <t>コロ</t>
    </rPh>
    <rPh sb="62" eb="64">
      <t>クボ</t>
    </rPh>
    <rPh sb="64" eb="65">
      <t>イエ</t>
    </rPh>
    <rPh sb="66" eb="68">
      <t>トウジ</t>
    </rPh>
    <rPh sb="69" eb="72">
      <t>コモチ</t>
    </rPh>
    <rPh sb="74" eb="77">
      <t>カイウンギョウ</t>
    </rPh>
    <rPh sb="78" eb="80">
      <t>ショウバイ</t>
    </rPh>
    <rPh sb="81" eb="82">
      <t>オコナ</t>
    </rPh>
    <rPh sb="89" eb="91">
      <t>スイソク</t>
    </rPh>
    <rPh sb="95" eb="97">
      <t>シキリ</t>
    </rPh>
    <rPh sb="98" eb="99">
      <t>ホカ</t>
    </rPh>
    <rPh sb="102" eb="104">
      <t>バクマツ</t>
    </rPh>
    <rPh sb="105" eb="106">
      <t>フネ</t>
    </rPh>
    <rPh sb="107" eb="110">
      <t>ゾウヨウシワケチョウ</t>
    </rPh>
    <rPh sb="110" eb="111">
      <t>ワ</t>
    </rPh>
    <rPh sb="111" eb="112">
      <t>チョウ</t>
    </rPh>
    <rPh sb="113" eb="115">
      <t>ソウバ</t>
    </rPh>
    <rPh sb="116" eb="117">
      <t>ツタ</t>
    </rPh>
    <rPh sb="119" eb="121">
      <t>ショジョウ</t>
    </rPh>
    <rPh sb="124" eb="128">
      <t>ショウバイカンケイ</t>
    </rPh>
    <rPh sb="129" eb="131">
      <t>モンジョ</t>
    </rPh>
    <rPh sb="132" eb="136">
      <t>ホンモンジョグン</t>
    </rPh>
    <rPh sb="137" eb="139">
      <t>チュウシン</t>
    </rPh>
    <phoneticPr fontId="4"/>
  </si>
  <si>
    <t>下張り文書という性格上、断簡・錯簡が多いが、もとの文書の原形を推測できるものは文書1件と数えて一つの番号・標題を付し、同じ封筒に入れた。</t>
    <rPh sb="44" eb="45">
      <t>カゾ</t>
    </rPh>
    <rPh sb="50" eb="52">
      <t>バンゴウ</t>
    </rPh>
    <phoneticPr fontId="4"/>
  </si>
  <si>
    <t>（18）の収蔵場所に収蔵された年月日。</t>
    <rPh sb="5" eb="9">
      <t>シュウゾウバショ</t>
    </rPh>
    <rPh sb="10" eb="12">
      <t>シュウゾウ</t>
    </rPh>
    <rPh sb="15" eb="18">
      <t>ネンガッピ</t>
    </rPh>
    <phoneticPr fontId="4"/>
  </si>
  <si>
    <t>(25)</t>
  </si>
  <si>
    <t>保存箱</t>
    <rPh sb="0" eb="3">
      <t>ホゾンハコ</t>
    </rPh>
    <phoneticPr fontId="4"/>
  </si>
  <si>
    <t>現在、文書を保存している箱。合計3箱（1〜3）あり。1・2は平らな箱。</t>
    <rPh sb="0" eb="2">
      <t>ゲンザイ</t>
    </rPh>
    <rPh sb="3" eb="5">
      <t>モンジョ</t>
    </rPh>
    <rPh sb="6" eb="8">
      <t>ホゾン</t>
    </rPh>
    <rPh sb="12" eb="13">
      <t>ハコ</t>
    </rPh>
    <rPh sb="14" eb="16">
      <t>ゴウケイ</t>
    </rPh>
    <rPh sb="17" eb="18">
      <t>ハコ</t>
    </rPh>
    <rPh sb="30" eb="31">
      <t>タイ</t>
    </rPh>
    <rPh sb="33" eb="34">
      <t>ハコ</t>
    </rPh>
    <phoneticPr fontId="4"/>
  </si>
  <si>
    <t>撮影した画像は、画像番号を付したフォルダごとにまとめた。画像データは、RAW画像（NEF)・JPEG画像の2種類である。JPEG画像には所蔵者のクレジットを入れた。冊子は、PDFを作成した。</t>
    <rPh sb="0" eb="2">
      <t>サツエイ</t>
    </rPh>
    <rPh sb="4" eb="6">
      <t>ガゾウ</t>
    </rPh>
    <rPh sb="8" eb="12">
      <t>ガゾウバンゴウ</t>
    </rPh>
    <rPh sb="13" eb="14">
      <t>フ</t>
    </rPh>
    <rPh sb="28" eb="30">
      <t>ガゾウ</t>
    </rPh>
    <rPh sb="38" eb="40">
      <t>ガゾウ</t>
    </rPh>
    <rPh sb="50" eb="52">
      <t>ガゾウ</t>
    </rPh>
    <rPh sb="54" eb="56">
      <t>シュルイ</t>
    </rPh>
    <rPh sb="68" eb="71">
      <t>ショゾウシャ</t>
    </rPh>
    <rPh sb="78" eb="79">
      <t>イ</t>
    </rPh>
    <rPh sb="82" eb="84">
      <t>サッシ</t>
    </rPh>
    <rPh sb="90" eb="92">
      <t>サクセイ</t>
    </rPh>
    <phoneticPr fontId="4"/>
  </si>
  <si>
    <t>画像番号</t>
    <rPh sb="0" eb="1">
      <t>ガ</t>
    </rPh>
    <rPh sb="1" eb="4">
      <t>ガゾウバンゴウ</t>
    </rPh>
    <phoneticPr fontId="4"/>
  </si>
  <si>
    <t>dankan</t>
    <phoneticPr fontId="4"/>
  </si>
  <si>
    <t>画像番号</t>
    <phoneticPr fontId="4"/>
  </si>
  <si>
    <t>※画像番号をクリックすると画像が開きます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</si>
</sst>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Ｐゴシック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73">
    <xf numFmtId="0" fontId="0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49" fontId="8" fillId="0" borderId="3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3" xfId="0" applyNumberFormat="1" applyFont="1" applyFill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 shrinkToFit="1"/>
    </xf>
    <xf numFmtId="49" fontId="5" fillId="2" borderId="2" xfId="0" applyNumberFormat="1" applyFont="1" applyFill="1" applyBorder="1" applyAlignment="1">
      <alignment horizontal="center" vertical="top" wrapText="1" shrinkToFit="1"/>
    </xf>
    <xf numFmtId="0" fontId="8" fillId="2" borderId="2" xfId="0" applyNumberFormat="1" applyFont="1" applyFill="1" applyBorder="1" applyAlignment="1">
      <alignment horizontal="center" vertical="top" wrapText="1" shrinkToFit="1"/>
    </xf>
    <xf numFmtId="0" fontId="0" fillId="0" borderId="0" xfId="0" applyBorder="1" applyAlignment="1">
      <alignment horizontal="left" vertical="top" wrapText="1"/>
    </xf>
    <xf numFmtId="0" fontId="9" fillId="0" borderId="3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3" xfId="572" applyNumberForma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</cellXfs>
  <cellStyles count="573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ハイパーリンク" xfId="494" builtinId="8" hidden="1"/>
    <cellStyle name="ハイパーリンク" xfId="496" builtinId="8" hidden="1"/>
    <cellStyle name="ハイパーリンク" xfId="498" builtinId="8" hidden="1"/>
    <cellStyle name="ハイパーリンク" xfId="500" builtinId="8" hidden="1"/>
    <cellStyle name="ハイパーリンク" xfId="502" builtinId="8" hidden="1"/>
    <cellStyle name="ハイパーリンク" xfId="504" builtinId="8" hidden="1"/>
    <cellStyle name="ハイパーリンク" xfId="506" builtinId="8" hidden="1"/>
    <cellStyle name="ハイパーリンク" xfId="508" builtinId="8" hidden="1"/>
    <cellStyle name="ハイパーリンク" xfId="510" builtinId="8" hidden="1"/>
    <cellStyle name="ハイパーリンク" xfId="512" builtinId="8" hidden="1"/>
    <cellStyle name="ハイパーリンク" xfId="514" builtinId="8" hidden="1"/>
    <cellStyle name="ハイパーリンク" xfId="516" builtinId="8" hidden="1"/>
    <cellStyle name="ハイパーリンク" xfId="518" builtinId="8" hidden="1"/>
    <cellStyle name="ハイパーリンク" xfId="520" builtinId="8" hidden="1"/>
    <cellStyle name="ハイパーリンク" xfId="522" builtinId="8" hidden="1"/>
    <cellStyle name="ハイパーリンク" xfId="524" builtinId="8" hidden="1"/>
    <cellStyle name="ハイパーリンク" xfId="526" builtinId="8" hidden="1"/>
    <cellStyle name="ハイパーリンク" xfId="528" builtinId="8" hidden="1"/>
    <cellStyle name="ハイパーリンク" xfId="530" builtinId="8" hidden="1"/>
    <cellStyle name="ハイパーリンク" xfId="532" builtinId="8" hidden="1"/>
    <cellStyle name="ハイパーリンク" xfId="534" builtinId="8" hidden="1"/>
    <cellStyle name="ハイパーリンク" xfId="536" builtinId="8" hidden="1"/>
    <cellStyle name="ハイパーリンク" xfId="538" builtinId="8" hidden="1"/>
    <cellStyle name="ハイパーリンク" xfId="540" builtinId="8" hidden="1"/>
    <cellStyle name="ハイパーリンク" xfId="542" builtinId="8" hidden="1"/>
    <cellStyle name="ハイパーリンク" xfId="544" builtinId="8" hidden="1"/>
    <cellStyle name="ハイパーリンク" xfId="546" builtinId="8" hidden="1"/>
    <cellStyle name="ハイパーリンク" xfId="548" builtinId="8" hidden="1"/>
    <cellStyle name="ハイパーリンク" xfId="550" builtinId="8" hidden="1"/>
    <cellStyle name="ハイパーリンク" xfId="552" builtinId="8" hidden="1"/>
    <cellStyle name="ハイパーリンク" xfId="554" builtinId="8" hidden="1"/>
    <cellStyle name="ハイパーリンク" xfId="556" builtinId="8" hidden="1"/>
    <cellStyle name="ハイパーリンク" xfId="558" builtinId="8" hidden="1"/>
    <cellStyle name="ハイパーリンク" xfId="560" builtinId="8" hidden="1"/>
    <cellStyle name="ハイパーリンク" xfId="562" builtinId="8" hidden="1"/>
    <cellStyle name="ハイパーリンク" xfId="564" builtinId="8" hidden="1"/>
    <cellStyle name="ハイパーリンク" xfId="566" builtinId="8" hidden="1"/>
    <cellStyle name="ハイパーリンク" xfId="568" builtinId="8" hidden="1"/>
    <cellStyle name="ハイパーリンク" xfId="570" builtinId="8" hidden="1"/>
    <cellStyle name="ハイパーリンク" xfId="572" builtinId="8"/>
    <cellStyle name="標準" xfId="0" builtinId="0"/>
    <cellStyle name="標準 2" xfId="1"/>
    <cellStyle name="標準 3" xfId="2"/>
    <cellStyle name="標準 4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  <cellStyle name="表示済みのハイパーリンク" xfId="495" builtinId="9" hidden="1"/>
    <cellStyle name="表示済みのハイパーリンク" xfId="497" builtinId="9" hidden="1"/>
    <cellStyle name="表示済みのハイパーリンク" xfId="499" builtinId="9" hidden="1"/>
    <cellStyle name="表示済みのハイパーリンク" xfId="501" builtinId="9" hidden="1"/>
    <cellStyle name="表示済みのハイパーリンク" xfId="503" builtinId="9" hidden="1"/>
    <cellStyle name="表示済みのハイパーリンク" xfId="505" builtinId="9" hidden="1"/>
    <cellStyle name="表示済みのハイパーリンク" xfId="507" builtinId="9" hidden="1"/>
    <cellStyle name="表示済みのハイパーリンク" xfId="509" builtinId="9" hidden="1"/>
    <cellStyle name="表示済みのハイパーリンク" xfId="511" builtinId="9" hidden="1"/>
    <cellStyle name="表示済みのハイパーリンク" xfId="513" builtinId="9" hidden="1"/>
    <cellStyle name="表示済みのハイパーリンク" xfId="515" builtinId="9" hidden="1"/>
    <cellStyle name="表示済みのハイパーリンク" xfId="517" builtinId="9" hidden="1"/>
    <cellStyle name="表示済みのハイパーリンク" xfId="519" builtinId="9" hidden="1"/>
    <cellStyle name="表示済みのハイパーリンク" xfId="521" builtinId="9" hidden="1"/>
    <cellStyle name="表示済みのハイパーリンク" xfId="523" builtinId="9" hidden="1"/>
    <cellStyle name="表示済みのハイパーリンク" xfId="525" builtinId="9" hidden="1"/>
    <cellStyle name="表示済みのハイパーリンク" xfId="527" builtinId="9" hidden="1"/>
    <cellStyle name="表示済みのハイパーリンク" xfId="529" builtinId="9" hidden="1"/>
    <cellStyle name="表示済みのハイパーリンク" xfId="531" builtinId="9" hidden="1"/>
    <cellStyle name="表示済みのハイパーリンク" xfId="533" builtinId="9" hidden="1"/>
    <cellStyle name="表示済みのハイパーリンク" xfId="535" builtinId="9" hidden="1"/>
    <cellStyle name="表示済みのハイパーリンク" xfId="537" builtinId="9" hidden="1"/>
    <cellStyle name="表示済みのハイパーリンク" xfId="539" builtinId="9" hidden="1"/>
    <cellStyle name="表示済みのハイパーリンク" xfId="541" builtinId="9" hidden="1"/>
    <cellStyle name="表示済みのハイパーリンク" xfId="543" builtinId="9" hidden="1"/>
    <cellStyle name="表示済みのハイパーリンク" xfId="545" builtinId="9" hidden="1"/>
    <cellStyle name="表示済みのハイパーリンク" xfId="547" builtinId="9" hidden="1"/>
    <cellStyle name="表示済みのハイパーリンク" xfId="549" builtinId="9" hidden="1"/>
    <cellStyle name="表示済みのハイパーリンク" xfId="551" builtinId="9" hidden="1"/>
    <cellStyle name="表示済みのハイパーリンク" xfId="553" builtinId="9" hidden="1"/>
    <cellStyle name="表示済みのハイパーリンク" xfId="555" builtinId="9" hidden="1"/>
    <cellStyle name="表示済みのハイパーリンク" xfId="557" builtinId="9" hidden="1"/>
    <cellStyle name="表示済みのハイパーリンク" xfId="559" builtinId="9" hidden="1"/>
    <cellStyle name="表示済みのハイパーリンク" xfId="561" builtinId="9" hidden="1"/>
    <cellStyle name="表示済みのハイパーリンク" xfId="563" builtinId="9" hidden="1"/>
    <cellStyle name="表示済みのハイパーリンク" xfId="565" builtinId="9" hidden="1"/>
    <cellStyle name="表示済みのハイパーリンク" xfId="567" builtinId="9" hidden="1"/>
    <cellStyle name="表示済みのハイパーリンク" xfId="569" builtinId="9" hidden="1"/>
    <cellStyle name="表示済みのハイパーリンク" xfId="571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df\h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zoomScaleNormal="100" zoomScalePageLayoutView="125" workbookViewId="0">
      <selection activeCell="G14" sqref="G14"/>
    </sheetView>
  </sheetViews>
  <sheetFormatPr defaultColWidth="12.875" defaultRowHeight="12.75"/>
  <cols>
    <col min="1" max="1" width="3.875" style="17" customWidth="1"/>
    <col min="2" max="2" width="6" style="18" customWidth="1"/>
    <col min="3" max="3" width="18.625" style="18" customWidth="1"/>
    <col min="4" max="4" width="52" style="18" bestFit="1" customWidth="1"/>
    <col min="5" max="16384" width="12.875" style="18"/>
  </cols>
  <sheetData>
    <row r="2" spans="1:4" ht="33.75" customHeight="1">
      <c r="A2" s="27">
        <v>1</v>
      </c>
      <c r="B2" s="28" t="s">
        <v>413</v>
      </c>
      <c r="C2" s="28"/>
      <c r="D2" s="28"/>
    </row>
    <row r="3" spans="1:4" ht="31.5" customHeight="1">
      <c r="A3" s="27">
        <v>2</v>
      </c>
      <c r="B3" s="28" t="s">
        <v>446</v>
      </c>
      <c r="C3" s="28"/>
      <c r="D3" s="28"/>
    </row>
    <row r="4" spans="1:4" ht="35.25" customHeight="1">
      <c r="A4" s="27">
        <v>3</v>
      </c>
      <c r="B4" s="28" t="s">
        <v>485</v>
      </c>
      <c r="C4" s="28"/>
      <c r="D4" s="28"/>
    </row>
    <row r="5" spans="1:4" ht="32.25" customHeight="1">
      <c r="A5" s="27">
        <v>4</v>
      </c>
      <c r="B5" s="28" t="s">
        <v>429</v>
      </c>
      <c r="C5" s="28"/>
      <c r="D5" s="28"/>
    </row>
    <row r="6" spans="1:4" ht="48" customHeight="1">
      <c r="A6" s="27">
        <v>5</v>
      </c>
      <c r="B6" s="28" t="s">
        <v>481</v>
      </c>
      <c r="C6" s="28"/>
      <c r="D6" s="28"/>
    </row>
    <row r="7" spans="1:4" ht="20.25" customHeight="1">
      <c r="A7" s="27">
        <v>6</v>
      </c>
      <c r="B7" s="28" t="s">
        <v>414</v>
      </c>
      <c r="C7" s="28"/>
      <c r="D7" s="28"/>
    </row>
    <row r="8" spans="1:4" ht="6.95" customHeight="1">
      <c r="A8" s="27"/>
      <c r="B8" s="29"/>
      <c r="C8" s="29"/>
      <c r="D8" s="29"/>
    </row>
    <row r="9" spans="1:4" ht="14.25">
      <c r="A9" s="27"/>
      <c r="B9" s="30" t="s">
        <v>415</v>
      </c>
      <c r="C9" s="31" t="s">
        <v>426</v>
      </c>
      <c r="D9" s="31"/>
    </row>
    <row r="10" spans="1:4" ht="14.25">
      <c r="A10" s="27"/>
      <c r="B10" s="30" t="s">
        <v>416</v>
      </c>
      <c r="C10" s="31" t="s">
        <v>427</v>
      </c>
      <c r="D10" s="31" t="s">
        <v>428</v>
      </c>
    </row>
    <row r="11" spans="1:4" ht="33.75" customHeight="1">
      <c r="A11" s="27"/>
      <c r="B11" s="30" t="s">
        <v>417</v>
      </c>
      <c r="C11" s="31" t="s">
        <v>411</v>
      </c>
      <c r="D11" s="31" t="s">
        <v>430</v>
      </c>
    </row>
    <row r="12" spans="1:4" ht="14.25">
      <c r="A12" s="27"/>
      <c r="B12" s="30" t="s">
        <v>418</v>
      </c>
      <c r="C12" s="31" t="s">
        <v>431</v>
      </c>
      <c r="D12" s="31" t="s">
        <v>432</v>
      </c>
    </row>
    <row r="13" spans="1:4" ht="14.25">
      <c r="A13" s="27"/>
      <c r="B13" s="30" t="s">
        <v>419</v>
      </c>
      <c r="C13" s="31" t="s">
        <v>433</v>
      </c>
      <c r="D13" s="31" t="s">
        <v>434</v>
      </c>
    </row>
    <row r="14" spans="1:4" ht="14.25">
      <c r="A14" s="27"/>
      <c r="B14" s="30" t="s">
        <v>420</v>
      </c>
      <c r="C14" s="31" t="s">
        <v>435</v>
      </c>
      <c r="D14" s="31" t="s">
        <v>437</v>
      </c>
    </row>
    <row r="15" spans="1:4" ht="14.25">
      <c r="A15" s="27"/>
      <c r="B15" s="30" t="s">
        <v>421</v>
      </c>
      <c r="C15" s="31" t="s">
        <v>436</v>
      </c>
      <c r="D15" s="31"/>
    </row>
    <row r="16" spans="1:4" ht="14.25">
      <c r="A16" s="27"/>
      <c r="B16" s="30" t="s">
        <v>422</v>
      </c>
      <c r="C16" s="31" t="s">
        <v>438</v>
      </c>
      <c r="D16" s="31"/>
    </row>
    <row r="17" spans="1:4" ht="14.25">
      <c r="A17" s="27"/>
      <c r="B17" s="30" t="s">
        <v>423</v>
      </c>
      <c r="C17" s="31" t="s">
        <v>439</v>
      </c>
      <c r="D17" s="31"/>
    </row>
    <row r="18" spans="1:4" ht="28.5">
      <c r="A18" s="27"/>
      <c r="B18" s="30" t="s">
        <v>424</v>
      </c>
      <c r="C18" s="31" t="s">
        <v>440</v>
      </c>
      <c r="D18" s="31" t="s">
        <v>471</v>
      </c>
    </row>
    <row r="19" spans="1:4" ht="14.25">
      <c r="A19" s="27"/>
      <c r="B19" s="30" t="s">
        <v>425</v>
      </c>
      <c r="C19" s="31" t="s">
        <v>441</v>
      </c>
      <c r="D19" s="31" t="s">
        <v>470</v>
      </c>
    </row>
    <row r="20" spans="1:4" ht="14.25">
      <c r="A20" s="27"/>
      <c r="B20" s="30" t="s">
        <v>457</v>
      </c>
      <c r="C20" s="31" t="s">
        <v>442</v>
      </c>
      <c r="D20" s="31" t="s">
        <v>480</v>
      </c>
    </row>
    <row r="21" spans="1:4" ht="14.25">
      <c r="A21" s="27"/>
      <c r="B21" s="30" t="s">
        <v>458</v>
      </c>
      <c r="C21" s="31" t="s">
        <v>443</v>
      </c>
      <c r="D21" s="31" t="s">
        <v>444</v>
      </c>
    </row>
    <row r="22" spans="1:4" ht="45" customHeight="1">
      <c r="A22" s="27"/>
      <c r="B22" s="30" t="s">
        <v>459</v>
      </c>
      <c r="C22" s="31" t="s">
        <v>445</v>
      </c>
      <c r="D22" s="31" t="s">
        <v>447</v>
      </c>
    </row>
    <row r="23" spans="1:4" ht="14.25">
      <c r="A23" s="27"/>
      <c r="B23" s="30" t="s">
        <v>460</v>
      </c>
      <c r="C23" s="31" t="s">
        <v>285</v>
      </c>
      <c r="D23" s="31" t="s">
        <v>448</v>
      </c>
    </row>
    <row r="24" spans="1:4" ht="28.5">
      <c r="A24" s="27"/>
      <c r="B24" s="30" t="s">
        <v>461</v>
      </c>
      <c r="C24" s="31" t="s">
        <v>449</v>
      </c>
      <c r="D24" s="31" t="s">
        <v>451</v>
      </c>
    </row>
    <row r="25" spans="1:4" ht="14.25">
      <c r="A25" s="27"/>
      <c r="B25" s="30" t="s">
        <v>462</v>
      </c>
      <c r="C25" s="31" t="s">
        <v>452</v>
      </c>
      <c r="D25" s="31" t="s">
        <v>453</v>
      </c>
    </row>
    <row r="26" spans="1:4" ht="14.25">
      <c r="A26" s="27"/>
      <c r="B26" s="30" t="s">
        <v>463</v>
      </c>
      <c r="C26" s="31" t="s">
        <v>475</v>
      </c>
      <c r="D26" s="31" t="s">
        <v>478</v>
      </c>
    </row>
    <row r="27" spans="1:4" s="19" customFormat="1" ht="28.5">
      <c r="A27" s="27"/>
      <c r="B27" s="30" t="s">
        <v>464</v>
      </c>
      <c r="C27" s="31" t="s">
        <v>488</v>
      </c>
      <c r="D27" s="31" t="s">
        <v>489</v>
      </c>
    </row>
    <row r="28" spans="1:4" ht="14.25">
      <c r="A28" s="27"/>
      <c r="B28" s="30" t="s">
        <v>465</v>
      </c>
      <c r="C28" s="31" t="s">
        <v>454</v>
      </c>
      <c r="D28" s="31" t="s">
        <v>486</v>
      </c>
    </row>
    <row r="29" spans="1:4" ht="14.25">
      <c r="A29" s="27"/>
      <c r="B29" s="30" t="s">
        <v>466</v>
      </c>
      <c r="C29" s="31" t="s">
        <v>456</v>
      </c>
      <c r="D29" s="31"/>
    </row>
    <row r="30" spans="1:4" ht="14.25">
      <c r="A30" s="27"/>
      <c r="B30" s="30" t="s">
        <v>467</v>
      </c>
      <c r="C30" s="31" t="s">
        <v>473</v>
      </c>
      <c r="D30" s="31"/>
    </row>
    <row r="31" spans="1:4" ht="14.25">
      <c r="A31" s="27"/>
      <c r="B31" s="30" t="s">
        <v>476</v>
      </c>
      <c r="C31" s="31" t="s">
        <v>455</v>
      </c>
      <c r="D31" s="31"/>
    </row>
    <row r="32" spans="1:4" ht="14.25">
      <c r="A32" s="27"/>
      <c r="B32" s="30" t="s">
        <v>477</v>
      </c>
      <c r="C32" s="31" t="s">
        <v>474</v>
      </c>
      <c r="D32" s="31"/>
    </row>
    <row r="33" spans="1:4" ht="14.25">
      <c r="A33" s="27"/>
      <c r="B33" s="30" t="s">
        <v>487</v>
      </c>
      <c r="C33" s="31" t="s">
        <v>468</v>
      </c>
      <c r="D33" s="31" t="s">
        <v>469</v>
      </c>
    </row>
    <row r="34" spans="1:4" ht="9.9499999999999993" customHeight="1">
      <c r="A34" s="27"/>
      <c r="B34" s="32"/>
      <c r="C34" s="33"/>
      <c r="D34" s="33"/>
    </row>
    <row r="35" spans="1:4" ht="14.25">
      <c r="A35" s="27">
        <v>7</v>
      </c>
      <c r="B35" s="34" t="s">
        <v>472</v>
      </c>
      <c r="C35" s="34"/>
      <c r="D35" s="34"/>
    </row>
    <row r="36" spans="1:4" ht="48.75" customHeight="1">
      <c r="A36" s="27">
        <v>8</v>
      </c>
      <c r="B36" s="34" t="s">
        <v>490</v>
      </c>
      <c r="C36" s="34"/>
      <c r="D36" s="34"/>
    </row>
    <row r="37" spans="1:4" ht="18.75" customHeight="1">
      <c r="A37" s="27">
        <v>9</v>
      </c>
      <c r="B37" s="34" t="s">
        <v>479</v>
      </c>
      <c r="C37" s="34"/>
      <c r="D37" s="34"/>
    </row>
  </sheetData>
  <mergeCells count="9">
    <mergeCell ref="B36:D36"/>
    <mergeCell ref="B37:D37"/>
    <mergeCell ref="B4:D4"/>
    <mergeCell ref="B2:D2"/>
    <mergeCell ref="B3:D3"/>
    <mergeCell ref="B5:D5"/>
    <mergeCell ref="B6:D6"/>
    <mergeCell ref="B7:D7"/>
    <mergeCell ref="B35:D35"/>
  </mergeCells>
  <phoneticPr fontId="4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/>
  <headerFooter>
    <oddHeader>&amp;C&amp;"ＭＳ Ｐゴシック,標準"&amp;K000000&amp;A ／ 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A4" sqref="A4:F4"/>
    </sheetView>
  </sheetViews>
  <sheetFormatPr defaultColWidth="12.875" defaultRowHeight="14.25"/>
  <cols>
    <col min="1" max="16384" width="12.875" style="16"/>
  </cols>
  <sheetData>
    <row r="2" spans="1:6" ht="30.95" customHeight="1">
      <c r="A2" s="21" t="s">
        <v>482</v>
      </c>
      <c r="B2" s="21"/>
      <c r="C2" s="21"/>
      <c r="D2" s="21"/>
      <c r="E2" s="21"/>
      <c r="F2" s="21"/>
    </row>
    <row r="3" spans="1:6" ht="45.95" customHeight="1">
      <c r="A3" s="21" t="s">
        <v>483</v>
      </c>
      <c r="B3" s="21"/>
      <c r="C3" s="21"/>
      <c r="D3" s="21"/>
      <c r="E3" s="21"/>
      <c r="F3" s="21"/>
    </row>
    <row r="4" spans="1:6" ht="66" customHeight="1">
      <c r="A4" s="21" t="s">
        <v>484</v>
      </c>
      <c r="B4" s="21"/>
      <c r="C4" s="21"/>
      <c r="D4" s="21"/>
      <c r="E4" s="21"/>
      <c r="F4" s="21"/>
    </row>
  </sheetData>
  <mergeCells count="3">
    <mergeCell ref="A2:F2"/>
    <mergeCell ref="A3:F3"/>
    <mergeCell ref="A4:F4"/>
  </mergeCells>
  <phoneticPr fontId="4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/>
  <headerFooter>
    <oddHeader>&amp;C&amp;"ＭＳ Ｐゴシック,標準"&amp;K000000&amp;A ／ 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workbookViewId="0">
      <pane xSplit="2" ySplit="2" topLeftCell="C30" activePane="bottomRight" state="frozen"/>
      <selection pane="topRight" activeCell="D1" sqref="D1"/>
      <selection pane="bottomLeft" activeCell="A2" sqref="A2"/>
      <selection pane="bottomRight" activeCell="D121" sqref="D121"/>
    </sheetView>
  </sheetViews>
  <sheetFormatPr defaultColWidth="8.875" defaultRowHeight="14.25"/>
  <cols>
    <col min="1" max="1" width="9" style="5" customWidth="1"/>
    <col min="2" max="2" width="10.375" style="5" hidden="1" customWidth="1"/>
    <col min="3" max="3" width="13" style="5" bestFit="1" customWidth="1"/>
    <col min="4" max="4" width="36.5" style="5" customWidth="1"/>
    <col min="5" max="5" width="25.5" style="5" customWidth="1"/>
    <col min="6" max="6" width="11.125" style="5" bestFit="1" customWidth="1"/>
    <col min="7" max="7" width="9.125" style="4" bestFit="1" customWidth="1"/>
    <col min="8" max="9" width="5.875" style="4" customWidth="1"/>
    <col min="10" max="10" width="13" style="5" customWidth="1"/>
    <col min="11" max="11" width="15.5" style="5" customWidth="1"/>
    <col min="12" max="12" width="6.25" style="5" bestFit="1" customWidth="1"/>
    <col min="13" max="13" width="5.25" style="5" bestFit="1" customWidth="1"/>
    <col min="14" max="14" width="29.25" style="5" customWidth="1"/>
    <col min="15" max="16384" width="8.875" style="9"/>
  </cols>
  <sheetData>
    <row r="1" spans="1:14" ht="24.75" customHeight="1">
      <c r="A1" s="22"/>
      <c r="B1" s="22"/>
      <c r="C1" s="24" t="s">
        <v>494</v>
      </c>
      <c r="D1" s="25"/>
      <c r="E1" s="26"/>
      <c r="F1" s="22"/>
      <c r="G1" s="23"/>
      <c r="H1" s="23"/>
      <c r="I1" s="23"/>
      <c r="J1" s="22"/>
      <c r="K1" s="22"/>
      <c r="L1" s="22"/>
      <c r="M1" s="22"/>
      <c r="N1" s="22"/>
    </row>
    <row r="2" spans="1:14" s="15" customFormat="1">
      <c r="A2" s="6" t="s">
        <v>284</v>
      </c>
      <c r="B2" s="6" t="s">
        <v>491</v>
      </c>
      <c r="C2" s="6" t="s">
        <v>493</v>
      </c>
      <c r="D2" s="6" t="s">
        <v>0</v>
      </c>
      <c r="E2" s="6" t="s">
        <v>9</v>
      </c>
      <c r="F2" s="6" t="s">
        <v>2</v>
      </c>
      <c r="G2" s="7" t="s">
        <v>3</v>
      </c>
      <c r="H2" s="7" t="s">
        <v>4</v>
      </c>
      <c r="I2" s="7" t="s">
        <v>6</v>
      </c>
      <c r="J2" s="6" t="s">
        <v>5</v>
      </c>
      <c r="K2" s="6" t="s">
        <v>8</v>
      </c>
      <c r="L2" s="6" t="s">
        <v>1</v>
      </c>
      <c r="M2" s="6" t="s">
        <v>7</v>
      </c>
      <c r="N2" s="8" t="s">
        <v>285</v>
      </c>
    </row>
    <row r="3" spans="1:14" ht="27">
      <c r="A3" s="2">
        <v>1</v>
      </c>
      <c r="B3" s="20" t="s">
        <v>331</v>
      </c>
      <c r="C3" s="20" t="str">
        <f>HYPERLINK("http://www.city.kaga.ishikawa.jp/kitamae/monjo/data/kubohikobei/pdf/"&amp;B3&amp;".pdf",B3)</f>
        <v>h1-31</v>
      </c>
      <c r="D3" s="2" t="s">
        <v>111</v>
      </c>
      <c r="E3" s="2" t="s">
        <v>110</v>
      </c>
      <c r="F3" s="2" t="s">
        <v>107</v>
      </c>
      <c r="G3" s="1" t="s">
        <v>272</v>
      </c>
      <c r="H3" s="1" t="s">
        <v>108</v>
      </c>
      <c r="I3" s="1" t="s">
        <v>109</v>
      </c>
      <c r="J3" s="2" t="s">
        <v>112</v>
      </c>
      <c r="K3" s="10"/>
      <c r="L3" s="2" t="s">
        <v>105</v>
      </c>
      <c r="M3" s="2">
        <v>2</v>
      </c>
      <c r="N3" s="2"/>
    </row>
    <row r="4" spans="1:14" ht="27">
      <c r="A4" s="2">
        <v>2</v>
      </c>
      <c r="B4" s="2" t="s">
        <v>338</v>
      </c>
      <c r="C4" s="20" t="str">
        <f>HYPERLINK("http://www.city.kaga.ishikawa.jp/kitamae/monjo/data/kubohikobei/pdf/"&amp;B4&amp;".pdf",B4)</f>
        <v>h1-38</v>
      </c>
      <c r="D4" s="2" t="s">
        <v>135</v>
      </c>
      <c r="E4" s="10"/>
      <c r="F4" s="2" t="s">
        <v>127</v>
      </c>
      <c r="G4" s="1" t="s">
        <v>273</v>
      </c>
      <c r="H4" s="1" t="s">
        <v>124</v>
      </c>
      <c r="I4" s="1" t="s">
        <v>125</v>
      </c>
      <c r="J4" s="2" t="s">
        <v>126</v>
      </c>
      <c r="K4" s="2" t="s">
        <v>128</v>
      </c>
      <c r="L4" s="2" t="s">
        <v>13</v>
      </c>
      <c r="M4" s="2">
        <v>1</v>
      </c>
      <c r="N4" s="2"/>
    </row>
    <row r="5" spans="1:14">
      <c r="A5" s="2">
        <v>3</v>
      </c>
      <c r="B5" s="2" t="s">
        <v>329</v>
      </c>
      <c r="C5" s="20" t="str">
        <f>HYPERLINK("http://www.city.kaga.ishikawa.jp/kitamae/monjo/data/kubohikobei/pdf/"&amp;B5&amp;".pdf",B5)</f>
        <v>h1-29</v>
      </c>
      <c r="D5" s="2" t="s">
        <v>103</v>
      </c>
      <c r="E5" s="2" t="s">
        <v>44</v>
      </c>
      <c r="F5" s="2" t="s">
        <v>98</v>
      </c>
      <c r="G5" s="1" t="s">
        <v>271</v>
      </c>
      <c r="H5" s="1" t="s">
        <v>99</v>
      </c>
      <c r="I5" s="1" t="s">
        <v>100</v>
      </c>
      <c r="J5" s="2" t="s">
        <v>101</v>
      </c>
      <c r="K5" s="2" t="s">
        <v>71</v>
      </c>
      <c r="L5" s="2" t="s">
        <v>13</v>
      </c>
      <c r="M5" s="2">
        <v>1</v>
      </c>
      <c r="N5" s="2" t="s">
        <v>102</v>
      </c>
    </row>
    <row r="6" spans="1:14" ht="40.5">
      <c r="A6" s="2">
        <v>4</v>
      </c>
      <c r="B6" s="2" t="s">
        <v>321</v>
      </c>
      <c r="C6" s="20" t="str">
        <f>HYPERLINK("http://www.city.kaga.ishikawa.jp/kitamae/monjo/data/kubohikobei/pdf/"&amp;B6&amp;".pdf",B6)</f>
        <v>h1-21</v>
      </c>
      <c r="D6" s="2" t="s">
        <v>55</v>
      </c>
      <c r="E6" s="10"/>
      <c r="F6" s="2" t="s">
        <v>70</v>
      </c>
      <c r="G6" s="1" t="s">
        <v>267</v>
      </c>
      <c r="H6" s="1" t="s">
        <v>72</v>
      </c>
      <c r="I6" s="1" t="s">
        <v>73</v>
      </c>
      <c r="J6" s="2" t="s">
        <v>69</v>
      </c>
      <c r="K6" s="2" t="s">
        <v>71</v>
      </c>
      <c r="L6" s="2" t="s">
        <v>13</v>
      </c>
      <c r="M6" s="2">
        <v>1</v>
      </c>
      <c r="N6" s="2"/>
    </row>
    <row r="7" spans="1:14" ht="40.5">
      <c r="A7" s="2">
        <v>5</v>
      </c>
      <c r="B7" s="2" t="s">
        <v>311</v>
      </c>
      <c r="C7" s="20" t="str">
        <f>HYPERLINK("http://www.city.kaga.ishikawa.jp/kitamae/monjo/data/kubohikobei/pdf/"&amp;B7&amp;".pdf",B7)</f>
        <v>h1-11</v>
      </c>
      <c r="D7" s="2" t="s">
        <v>36</v>
      </c>
      <c r="E7" s="10"/>
      <c r="F7" s="2" t="s">
        <v>40</v>
      </c>
      <c r="G7" s="1" t="s">
        <v>267</v>
      </c>
      <c r="H7" s="1">
        <v>9</v>
      </c>
      <c r="I7" s="1">
        <v>11</v>
      </c>
      <c r="J7" s="2" t="s">
        <v>41</v>
      </c>
      <c r="K7" s="10"/>
      <c r="L7" s="2" t="s">
        <v>42</v>
      </c>
      <c r="M7" s="2">
        <v>1</v>
      </c>
      <c r="N7" s="2"/>
    </row>
    <row r="8" spans="1:14" ht="40.5">
      <c r="A8" s="2">
        <v>6</v>
      </c>
      <c r="B8" s="2" t="s">
        <v>367</v>
      </c>
      <c r="C8" s="20" t="str">
        <f>HYPERLINK("http://www.city.kaga.ishikawa.jp/kitamae/monjo/data/kubohikobei/pdf/"&amp;B8&amp;".pdf",B8)</f>
        <v>h1-49-1</v>
      </c>
      <c r="D8" s="2" t="s">
        <v>195</v>
      </c>
      <c r="E8" s="10"/>
      <c r="F8" s="2" t="s">
        <v>196</v>
      </c>
      <c r="G8" s="1" t="s">
        <v>301</v>
      </c>
      <c r="H8" s="1"/>
      <c r="I8" s="1"/>
      <c r="J8" s="2" t="s">
        <v>197</v>
      </c>
      <c r="K8" s="10"/>
      <c r="L8" s="2" t="s">
        <v>13</v>
      </c>
      <c r="M8" s="2">
        <v>1</v>
      </c>
      <c r="N8" s="2" t="s">
        <v>288</v>
      </c>
    </row>
    <row r="9" spans="1:14">
      <c r="A9" s="2">
        <v>7</v>
      </c>
      <c r="B9" s="2" t="s">
        <v>304</v>
      </c>
      <c r="C9" s="20" t="str">
        <f>HYPERLINK("http://www.city.kaga.ishikawa.jp/kitamae/monjo/data/kubohikobei/pdf/"&amp;B9&amp;".pdf",B9)</f>
        <v>h1-4</v>
      </c>
      <c r="D9" s="2" t="s">
        <v>39</v>
      </c>
      <c r="E9" s="10"/>
      <c r="F9" s="2" t="s">
        <v>18</v>
      </c>
      <c r="G9" s="1" t="s">
        <v>266</v>
      </c>
      <c r="H9" s="1">
        <v>6</v>
      </c>
      <c r="I9" s="1"/>
      <c r="J9" s="2" t="s">
        <v>19</v>
      </c>
      <c r="K9" s="10"/>
      <c r="L9" s="2" t="s">
        <v>13</v>
      </c>
      <c r="M9" s="2">
        <v>1</v>
      </c>
      <c r="N9" s="2"/>
    </row>
    <row r="10" spans="1:14" ht="40.5">
      <c r="A10" s="2">
        <v>8</v>
      </c>
      <c r="B10" s="2" t="s">
        <v>325</v>
      </c>
      <c r="C10" s="20" t="str">
        <f>HYPERLINK("http://www.city.kaga.ishikawa.jp/kitamae/monjo/data/kubohikobei/pdf/"&amp;B10&amp;".pdf",B10)</f>
        <v>h1-25</v>
      </c>
      <c r="D10" s="2" t="s">
        <v>89</v>
      </c>
      <c r="E10" s="2" t="s">
        <v>88</v>
      </c>
      <c r="F10" s="2" t="s">
        <v>83</v>
      </c>
      <c r="G10" s="1" t="s">
        <v>270</v>
      </c>
      <c r="H10" s="1" t="s">
        <v>84</v>
      </c>
      <c r="I10" s="1" t="s">
        <v>85</v>
      </c>
      <c r="J10" s="2" t="s">
        <v>86</v>
      </c>
      <c r="K10" s="2" t="s">
        <v>71</v>
      </c>
      <c r="L10" s="2" t="s">
        <v>87</v>
      </c>
      <c r="M10" s="2">
        <v>1</v>
      </c>
      <c r="N10" s="2" t="s">
        <v>90</v>
      </c>
    </row>
    <row r="11" spans="1:14" ht="40.5">
      <c r="A11" s="2">
        <v>9</v>
      </c>
      <c r="B11" s="2" t="s">
        <v>324</v>
      </c>
      <c r="C11" s="20" t="str">
        <f>HYPERLINK("http://www.city.kaga.ishikawa.jp/kitamae/monjo/data/kubohikobei/pdf/"&amp;B11&amp;".pdf",B11)</f>
        <v>h1-24</v>
      </c>
      <c r="D11" s="2" t="s">
        <v>55</v>
      </c>
      <c r="E11" s="10"/>
      <c r="F11" s="2" t="s">
        <v>80</v>
      </c>
      <c r="G11" s="1" t="s">
        <v>270</v>
      </c>
      <c r="H11" s="1" t="s">
        <v>81</v>
      </c>
      <c r="I11" s="1" t="s">
        <v>82</v>
      </c>
      <c r="J11" s="2" t="s">
        <v>41</v>
      </c>
      <c r="K11" s="2" t="s">
        <v>71</v>
      </c>
      <c r="L11" s="2" t="s">
        <v>13</v>
      </c>
      <c r="M11" s="2">
        <v>1</v>
      </c>
      <c r="N11" s="2"/>
    </row>
    <row r="12" spans="1:14" ht="40.5">
      <c r="A12" s="2">
        <v>10</v>
      </c>
      <c r="B12" s="2" t="s">
        <v>372</v>
      </c>
      <c r="C12" s="20" t="str">
        <f>HYPERLINK("http://www.city.kaga.ishikawa.jp/kitamae/monjo/data/kubohikobei/pdf/"&amp;B12&amp;".pdf",B12)</f>
        <v>h1-52</v>
      </c>
      <c r="D12" s="2" t="s">
        <v>208</v>
      </c>
      <c r="E12" s="10"/>
      <c r="F12" s="2" t="s">
        <v>207</v>
      </c>
      <c r="G12" s="1" t="s">
        <v>277</v>
      </c>
      <c r="H12" s="1"/>
      <c r="I12" s="1"/>
      <c r="J12" s="2"/>
      <c r="K12" s="10"/>
      <c r="L12" s="2" t="s">
        <v>206</v>
      </c>
      <c r="M12" s="2">
        <v>1</v>
      </c>
      <c r="N12" s="2" t="s">
        <v>292</v>
      </c>
    </row>
    <row r="13" spans="1:14" ht="40.5">
      <c r="A13" s="2">
        <v>11</v>
      </c>
      <c r="B13" s="2" t="s">
        <v>322</v>
      </c>
      <c r="C13" s="20" t="str">
        <f>HYPERLINK("http://www.city.kaga.ishikawa.jp/kitamae/monjo/data/kubohikobei/pdf/"&amp;B13&amp;".pdf",B13)</f>
        <v>h1-22</v>
      </c>
      <c r="D13" s="2" t="s">
        <v>55</v>
      </c>
      <c r="E13" s="10"/>
      <c r="F13" s="2" t="s">
        <v>74</v>
      </c>
      <c r="G13" s="1" t="s">
        <v>269</v>
      </c>
      <c r="H13" s="1" t="s">
        <v>75</v>
      </c>
      <c r="I13" s="1" t="s">
        <v>76</v>
      </c>
      <c r="J13" s="2" t="s">
        <v>41</v>
      </c>
      <c r="K13" s="2" t="s">
        <v>77</v>
      </c>
      <c r="L13" s="2" t="s">
        <v>13</v>
      </c>
      <c r="M13" s="2">
        <v>1</v>
      </c>
      <c r="N13" s="2"/>
    </row>
    <row r="14" spans="1:14" ht="54">
      <c r="A14" s="2">
        <v>12</v>
      </c>
      <c r="B14" s="2" t="s">
        <v>316</v>
      </c>
      <c r="C14" s="20" t="str">
        <f>HYPERLINK("http://www.city.kaga.ishikawa.jp/kitamae/monjo/data/kubohikobei/pdf/"&amp;B14&amp;".pdf",B14)</f>
        <v>h1-16</v>
      </c>
      <c r="D14" s="2" t="s">
        <v>55</v>
      </c>
      <c r="E14" s="10"/>
      <c r="F14" s="1" t="s">
        <v>56</v>
      </c>
      <c r="G14" s="4" t="s">
        <v>268</v>
      </c>
      <c r="H14" s="1" t="s">
        <v>57</v>
      </c>
      <c r="I14" s="1" t="s">
        <v>58</v>
      </c>
      <c r="J14" s="2" t="s">
        <v>60</v>
      </c>
      <c r="K14" s="2" t="s">
        <v>61</v>
      </c>
      <c r="L14" s="2" t="s">
        <v>13</v>
      </c>
      <c r="M14" s="2">
        <v>1</v>
      </c>
      <c r="N14" s="2"/>
    </row>
    <row r="15" spans="1:14">
      <c r="A15" s="2">
        <v>13</v>
      </c>
      <c r="B15" s="2" t="s">
        <v>412</v>
      </c>
      <c r="C15" s="20" t="str">
        <f>HYPERLINK("http://www.city.kaga.ishikawa.jp/kitamae/monjo/data/kubohikobei/pdf/"&amp;B15&amp;".pdf",B15)</f>
        <v>h1-50</v>
      </c>
      <c r="D15" s="2" t="s">
        <v>145</v>
      </c>
      <c r="E15" s="10"/>
      <c r="F15" s="2" t="s">
        <v>192</v>
      </c>
      <c r="G15" s="1" t="s">
        <v>269</v>
      </c>
      <c r="H15" s="1"/>
      <c r="I15" s="1"/>
      <c r="J15" s="2"/>
      <c r="K15" s="10"/>
      <c r="L15" s="2" t="s">
        <v>13</v>
      </c>
      <c r="M15" s="2">
        <v>4</v>
      </c>
      <c r="N15" s="2" t="s">
        <v>289</v>
      </c>
    </row>
    <row r="16" spans="1:14" ht="27">
      <c r="A16" s="2">
        <v>14</v>
      </c>
      <c r="B16" s="2" t="s">
        <v>371</v>
      </c>
      <c r="C16" s="20" t="str">
        <f>HYPERLINK("http://www.city.kaga.ishikawa.jp/kitamae/monjo/data/kubohikobei/pdf/"&amp;B16&amp;".pdf",B16)</f>
        <v>h1-51-3</v>
      </c>
      <c r="D16" s="2" t="s">
        <v>145</v>
      </c>
      <c r="E16" s="10"/>
      <c r="F16" s="2" t="s">
        <v>192</v>
      </c>
      <c r="G16" s="1" t="s">
        <v>269</v>
      </c>
      <c r="H16" s="1"/>
      <c r="I16" s="1"/>
      <c r="J16" s="2" t="s">
        <v>194</v>
      </c>
      <c r="K16" s="10"/>
      <c r="L16" s="2" t="s">
        <v>13</v>
      </c>
      <c r="M16" s="2">
        <v>4</v>
      </c>
      <c r="N16" s="2" t="s">
        <v>450</v>
      </c>
    </row>
    <row r="17" spans="1:14" ht="27">
      <c r="A17" s="2">
        <v>15</v>
      </c>
      <c r="B17" s="2" t="s">
        <v>368</v>
      </c>
      <c r="C17" s="20" t="str">
        <f>HYPERLINK("http://www.city.kaga.ishikawa.jp/kitamae/monjo/data/kubohikobei/pdf/"&amp;B17&amp;".pdf",B17)</f>
        <v>h1-49-2</v>
      </c>
      <c r="D17" s="2" t="s">
        <v>145</v>
      </c>
      <c r="E17" s="10"/>
      <c r="F17" s="2" t="s">
        <v>193</v>
      </c>
      <c r="G17" s="1" t="s">
        <v>276</v>
      </c>
      <c r="H17" s="1"/>
      <c r="I17" s="1"/>
      <c r="J17" s="2" t="s">
        <v>194</v>
      </c>
      <c r="K17" s="10"/>
      <c r="L17" s="2" t="s">
        <v>13</v>
      </c>
      <c r="M17" s="2">
        <v>13</v>
      </c>
      <c r="N17" s="2" t="s">
        <v>289</v>
      </c>
    </row>
    <row r="18" spans="1:14">
      <c r="A18" s="2">
        <v>16</v>
      </c>
      <c r="B18" s="2" t="s">
        <v>348</v>
      </c>
      <c r="C18" s="20" t="str">
        <f>HYPERLINK("http://www.city.kaga.ishikawa.jp/kitamae/monjo/data/kubohikobei/pdf/"&amp;B18&amp;".pdf",B18)</f>
        <v>h1-47-2</v>
      </c>
      <c r="D18" s="2" t="s">
        <v>153</v>
      </c>
      <c r="E18" s="2" t="s">
        <v>148</v>
      </c>
      <c r="F18" s="2" t="s">
        <v>149</v>
      </c>
      <c r="G18" s="1" t="s">
        <v>274</v>
      </c>
      <c r="H18" s="1" t="s">
        <v>150</v>
      </c>
      <c r="I18" s="1" t="s">
        <v>151</v>
      </c>
      <c r="J18" s="2" t="s">
        <v>152</v>
      </c>
      <c r="K18" s="10"/>
      <c r="L18" s="2" t="s">
        <v>105</v>
      </c>
      <c r="M18" s="2">
        <v>1</v>
      </c>
      <c r="N18" s="2"/>
    </row>
    <row r="19" spans="1:14">
      <c r="A19" s="2">
        <v>17</v>
      </c>
      <c r="B19" s="2" t="s">
        <v>360</v>
      </c>
      <c r="C19" s="20" t="str">
        <f>HYPERLINK("http://www.city.kaga.ishikawa.jp/kitamae/monjo/data/kubohikobei/pdf/"&amp;B19&amp;".pdf",B19)</f>
        <v>h1-48-1</v>
      </c>
      <c r="D19" s="2" t="s">
        <v>178</v>
      </c>
      <c r="E19" s="2" t="s">
        <v>179</v>
      </c>
      <c r="F19" s="2" t="s">
        <v>149</v>
      </c>
      <c r="G19" s="1" t="s">
        <v>274</v>
      </c>
      <c r="H19" s="1" t="s">
        <v>150</v>
      </c>
      <c r="I19" s="1" t="s">
        <v>151</v>
      </c>
      <c r="J19" s="2"/>
      <c r="K19" s="10"/>
      <c r="L19" s="2" t="s">
        <v>105</v>
      </c>
      <c r="M19" s="2">
        <v>3</v>
      </c>
      <c r="N19" s="2" t="s">
        <v>290</v>
      </c>
    </row>
    <row r="20" spans="1:14">
      <c r="A20" s="2">
        <v>18</v>
      </c>
      <c r="B20" s="2" t="s">
        <v>361</v>
      </c>
      <c r="C20" s="20" t="str">
        <f>HYPERLINK("http://www.city.kaga.ishikawa.jp/kitamae/monjo/data/kubohikobei/pdf/"&amp;B20&amp;".pdf",B20)</f>
        <v>h1-48-2</v>
      </c>
      <c r="D20" s="2" t="s">
        <v>177</v>
      </c>
      <c r="E20" s="10"/>
      <c r="F20" s="2" t="s">
        <v>106</v>
      </c>
      <c r="G20" s="1" t="s">
        <v>275</v>
      </c>
      <c r="H20" s="1"/>
      <c r="I20" s="1"/>
      <c r="J20" s="2"/>
      <c r="K20" s="10"/>
      <c r="L20" s="2" t="s">
        <v>105</v>
      </c>
      <c r="M20" s="2">
        <v>2</v>
      </c>
      <c r="N20" s="2" t="s">
        <v>291</v>
      </c>
    </row>
    <row r="21" spans="1:14">
      <c r="A21" s="2">
        <v>19</v>
      </c>
      <c r="B21" s="2" t="s">
        <v>330</v>
      </c>
      <c r="C21" s="20" t="str">
        <f>HYPERLINK("http://www.city.kaga.ishikawa.jp/kitamae/monjo/data/kubohikobei/pdf/"&amp;B21&amp;".pdf",B21)</f>
        <v>h1-30</v>
      </c>
      <c r="D21" s="2" t="s">
        <v>104</v>
      </c>
      <c r="E21" s="10"/>
      <c r="F21" s="2" t="s">
        <v>106</v>
      </c>
      <c r="G21" s="1" t="s">
        <v>275</v>
      </c>
      <c r="H21" s="1"/>
      <c r="I21" s="1"/>
      <c r="J21" s="2"/>
      <c r="K21" s="10"/>
      <c r="L21" s="2" t="s">
        <v>105</v>
      </c>
      <c r="M21" s="2">
        <v>4</v>
      </c>
      <c r="N21" s="2"/>
    </row>
    <row r="22" spans="1:14">
      <c r="A22" s="2">
        <v>20</v>
      </c>
      <c r="B22" s="2" t="s">
        <v>380</v>
      </c>
      <c r="C22" s="20" t="str">
        <f>HYPERLINK("http://www.city.kaga.ishikawa.jp/kitamae/monjo/data/kubohikobei/pdf/"&amp;B22&amp;".pdf",B22)</f>
        <v>h3-8</v>
      </c>
      <c r="D22" s="2" t="s">
        <v>223</v>
      </c>
      <c r="E22" s="2" t="s">
        <v>238</v>
      </c>
      <c r="F22" s="2" t="s">
        <v>222</v>
      </c>
      <c r="G22" s="1" t="s">
        <v>280</v>
      </c>
      <c r="H22" s="1" t="s">
        <v>150</v>
      </c>
      <c r="I22" s="1"/>
      <c r="J22" s="2"/>
      <c r="K22" s="2"/>
      <c r="L22" s="2" t="s">
        <v>105</v>
      </c>
      <c r="M22" s="2">
        <v>1</v>
      </c>
      <c r="N22" s="2"/>
    </row>
    <row r="23" spans="1:14" ht="27">
      <c r="A23" s="2">
        <v>21</v>
      </c>
      <c r="B23" s="2" t="s">
        <v>376</v>
      </c>
      <c r="C23" s="20" t="str">
        <f>HYPERLINK("http://www.city.kaga.ishikawa.jp/kitamae/monjo/data/kubohikobei/pdf/"&amp;B23&amp;".pdf",B23)</f>
        <v>h3-4</v>
      </c>
      <c r="D23" s="2" t="s">
        <v>216</v>
      </c>
      <c r="E23" s="2" t="s">
        <v>234</v>
      </c>
      <c r="F23" s="2" t="s">
        <v>217</v>
      </c>
      <c r="G23" s="1" t="s">
        <v>279</v>
      </c>
      <c r="H23" s="1"/>
      <c r="I23" s="1"/>
      <c r="J23" s="2"/>
      <c r="K23" s="10"/>
      <c r="L23" s="2" t="s">
        <v>105</v>
      </c>
      <c r="M23" s="2">
        <v>7</v>
      </c>
      <c r="N23" s="2" t="s">
        <v>295</v>
      </c>
    </row>
    <row r="24" spans="1:14">
      <c r="A24" s="2">
        <v>22</v>
      </c>
      <c r="B24" s="1" t="s">
        <v>373</v>
      </c>
      <c r="C24" s="20" t="str">
        <f>HYPERLINK("http://www.city.kaga.ishikawa.jp/kitamae/monjo/data/kubohikobei/pdf/"&amp;B24&amp;".pdf",B24)</f>
        <v>h3-1</v>
      </c>
      <c r="D24" s="2" t="s">
        <v>212</v>
      </c>
      <c r="E24" s="2" t="s">
        <v>209</v>
      </c>
      <c r="F24" s="2" t="s">
        <v>210</v>
      </c>
      <c r="G24" s="1" t="s">
        <v>278</v>
      </c>
      <c r="H24" s="1" t="s">
        <v>211</v>
      </c>
      <c r="I24" s="1" t="s">
        <v>171</v>
      </c>
      <c r="J24" s="2"/>
      <c r="K24" s="10"/>
      <c r="L24" s="2" t="s">
        <v>105</v>
      </c>
      <c r="M24" s="2">
        <v>11</v>
      </c>
      <c r="N24" s="2"/>
    </row>
    <row r="25" spans="1:14">
      <c r="A25" s="2">
        <v>23</v>
      </c>
      <c r="B25" s="2" t="s">
        <v>402</v>
      </c>
      <c r="C25" s="20" t="str">
        <f>HYPERLINK("http://www.city.kaga.ishikawa.jp/kitamae/monjo/data/kubohikobei/pdf/"&amp;B25&amp;".pdf",B25)</f>
        <v>h4-3</v>
      </c>
      <c r="D25" s="2" t="s">
        <v>254</v>
      </c>
      <c r="E25" s="2" t="s">
        <v>255</v>
      </c>
      <c r="F25" s="2" t="s">
        <v>256</v>
      </c>
      <c r="G25" s="1" t="s">
        <v>282</v>
      </c>
      <c r="H25" s="1"/>
      <c r="I25" s="1"/>
      <c r="J25" s="2"/>
      <c r="K25" s="2"/>
      <c r="L25" s="2" t="s">
        <v>251</v>
      </c>
      <c r="M25" s="2">
        <v>1</v>
      </c>
      <c r="N25" s="2"/>
    </row>
    <row r="26" spans="1:14">
      <c r="A26" s="2">
        <v>24</v>
      </c>
      <c r="B26" s="2" t="s">
        <v>407</v>
      </c>
      <c r="C26" s="20" t="str">
        <f>HYPERLINK("http://www.city.kaga.ishikawa.jp/kitamae/monjo/data/kubohikobei/pdf/"&amp;B26&amp;".pdf",B26)</f>
        <v>h4-8</v>
      </c>
      <c r="D26" s="2" t="s">
        <v>259</v>
      </c>
      <c r="E26" s="2" t="s">
        <v>260</v>
      </c>
      <c r="F26" s="2" t="s">
        <v>261</v>
      </c>
      <c r="G26" s="1" t="s">
        <v>283</v>
      </c>
      <c r="H26" s="1" t="s">
        <v>262</v>
      </c>
      <c r="I26" s="1" t="s">
        <v>184</v>
      </c>
      <c r="J26" s="2"/>
      <c r="K26" s="2"/>
      <c r="L26" s="2" t="s">
        <v>105</v>
      </c>
      <c r="M26" s="2">
        <v>4</v>
      </c>
      <c r="N26" s="2"/>
    </row>
    <row r="27" spans="1:14">
      <c r="A27" s="2">
        <v>25</v>
      </c>
      <c r="B27" s="2" t="s">
        <v>401</v>
      </c>
      <c r="C27" s="20" t="str">
        <f>HYPERLINK("http://www.city.kaga.ishikawa.jp/kitamae/monjo/data/kubohikobei/pdf/"&amp;B27&amp;".pdf",B27)</f>
        <v>h4-2</v>
      </c>
      <c r="D27" s="2" t="s">
        <v>253</v>
      </c>
      <c r="E27" s="2" t="s">
        <v>253</v>
      </c>
      <c r="F27" s="2" t="s">
        <v>252</v>
      </c>
      <c r="G27" s="1" t="s">
        <v>281</v>
      </c>
      <c r="H27" s="1"/>
      <c r="I27" s="1"/>
      <c r="J27" s="2"/>
      <c r="K27" s="2"/>
      <c r="L27" s="2" t="s">
        <v>251</v>
      </c>
      <c r="M27" s="2">
        <v>1</v>
      </c>
      <c r="N27" s="2"/>
    </row>
    <row r="28" spans="1:14" ht="28.5">
      <c r="A28" s="2">
        <v>26</v>
      </c>
      <c r="B28" s="2" t="s">
        <v>370</v>
      </c>
      <c r="C28" s="20" t="str">
        <f>HYPERLINK("http://www.city.kaga.ishikawa.jp/kitamae/monjo/data/kubohikobei/pdf/"&amp;B28&amp;".pdf",B28)</f>
        <v>h1-51-2</v>
      </c>
      <c r="D28" s="2" t="s">
        <v>205</v>
      </c>
      <c r="E28" s="10"/>
      <c r="F28" s="2" t="s">
        <v>202</v>
      </c>
      <c r="G28" s="1"/>
      <c r="H28" s="1" t="s">
        <v>124</v>
      </c>
      <c r="I28" s="1" t="s">
        <v>203</v>
      </c>
      <c r="J28" s="5" t="s">
        <v>204</v>
      </c>
      <c r="K28" s="5" t="s">
        <v>11</v>
      </c>
      <c r="L28" s="2" t="s">
        <v>13</v>
      </c>
      <c r="M28" s="2">
        <v>1</v>
      </c>
      <c r="N28" s="2"/>
    </row>
    <row r="29" spans="1:14">
      <c r="A29" s="2">
        <v>27</v>
      </c>
      <c r="B29" s="2" t="s">
        <v>351</v>
      </c>
      <c r="C29" s="20" t="str">
        <f>HYPERLINK("http://www.city.kaga.ishikawa.jp/kitamae/monjo/data/kubohikobei/pdf/"&amp;B29&amp;".pdf",B29)</f>
        <v>h1-47-5</v>
      </c>
      <c r="D29" s="2" t="s">
        <v>159</v>
      </c>
      <c r="E29" s="2" t="s">
        <v>44</v>
      </c>
      <c r="F29" s="2" t="s">
        <v>160</v>
      </c>
      <c r="G29" s="1"/>
      <c r="H29" s="1" t="s">
        <v>161</v>
      </c>
      <c r="I29" s="1" t="s">
        <v>162</v>
      </c>
      <c r="J29" s="2"/>
      <c r="K29" s="2" t="s">
        <v>163</v>
      </c>
      <c r="L29" s="2" t="s">
        <v>13</v>
      </c>
      <c r="M29" s="2">
        <v>1</v>
      </c>
      <c r="N29" s="2"/>
    </row>
    <row r="30" spans="1:14" ht="27">
      <c r="A30" s="2">
        <v>28</v>
      </c>
      <c r="B30" s="4" t="s">
        <v>410</v>
      </c>
      <c r="C30" s="20" t="str">
        <f>HYPERLINK("http://www.city.kaga.ishikawa.jp/kitamae/monjo/data/kubohikobei/pdf/"&amp;B30&amp;".pdf",B30)</f>
        <v>h1-1</v>
      </c>
      <c r="D30" s="2" t="s">
        <v>14</v>
      </c>
      <c r="E30" s="10"/>
      <c r="F30" s="2" t="s">
        <v>12</v>
      </c>
      <c r="G30" s="1"/>
      <c r="H30" s="1">
        <v>5</v>
      </c>
      <c r="I30" s="1">
        <v>24</v>
      </c>
      <c r="J30" s="11" t="s">
        <v>34</v>
      </c>
      <c r="K30" s="2" t="s">
        <v>51</v>
      </c>
      <c r="L30" s="2" t="s">
        <v>13</v>
      </c>
      <c r="M30" s="2">
        <v>1</v>
      </c>
      <c r="N30" s="2"/>
    </row>
    <row r="31" spans="1:14">
      <c r="A31" s="2">
        <v>29</v>
      </c>
      <c r="B31" s="2" t="s">
        <v>379</v>
      </c>
      <c r="C31" s="20" t="str">
        <f>HYPERLINK("http://www.city.kaga.ishikawa.jp/kitamae/monjo/data/kubohikobei/pdf/"&amp;B31&amp;".pdf",B31)</f>
        <v>h3-7</v>
      </c>
      <c r="D31" s="2" t="s">
        <v>220</v>
      </c>
      <c r="E31" s="2" t="s">
        <v>237</v>
      </c>
      <c r="F31" s="2" t="s">
        <v>221</v>
      </c>
      <c r="G31" s="1"/>
      <c r="H31" s="1" t="s">
        <v>99</v>
      </c>
      <c r="I31" s="1"/>
      <c r="J31" s="2"/>
      <c r="K31" s="2"/>
      <c r="L31" s="2" t="s">
        <v>105</v>
      </c>
      <c r="M31" s="2">
        <v>3</v>
      </c>
      <c r="N31" s="2"/>
    </row>
    <row r="32" spans="1:14">
      <c r="A32" s="2">
        <v>30</v>
      </c>
      <c r="B32" s="2" t="s">
        <v>350</v>
      </c>
      <c r="C32" s="20" t="str">
        <f>HYPERLINK("http://www.city.kaga.ishikawa.jp/kitamae/monjo/data/kubohikobei/pdf/"&amp;B32&amp;".pdf",B32)</f>
        <v>h1-47-4</v>
      </c>
      <c r="D32" s="2" t="s">
        <v>158</v>
      </c>
      <c r="E32" s="2" t="s">
        <v>44</v>
      </c>
      <c r="F32" s="2" t="s">
        <v>155</v>
      </c>
      <c r="G32" s="1"/>
      <c r="H32" s="1" t="s">
        <v>156</v>
      </c>
      <c r="I32" s="1" t="s">
        <v>157</v>
      </c>
      <c r="J32" s="2"/>
      <c r="K32" s="10"/>
      <c r="L32" s="2" t="s">
        <v>13</v>
      </c>
      <c r="M32" s="2">
        <v>1</v>
      </c>
      <c r="N32" s="2"/>
    </row>
    <row r="33" spans="1:14" ht="27">
      <c r="A33" s="2">
        <v>31</v>
      </c>
      <c r="B33" s="2" t="s">
        <v>327</v>
      </c>
      <c r="C33" s="20" t="str">
        <f>HYPERLINK("http://www.city.kaga.ishikawa.jp/kitamae/monjo/data/kubohikobei/pdf/"&amp;B33&amp;".pdf",B33)</f>
        <v>h1-27</v>
      </c>
      <c r="D33" s="2" t="s">
        <v>92</v>
      </c>
      <c r="E33" s="2" t="s">
        <v>15</v>
      </c>
      <c r="F33" s="2" t="s">
        <v>93</v>
      </c>
      <c r="G33" s="1"/>
      <c r="H33" s="1" t="s">
        <v>72</v>
      </c>
      <c r="I33" s="1" t="s">
        <v>82</v>
      </c>
      <c r="J33" s="2" t="s">
        <v>94</v>
      </c>
      <c r="K33" s="2" t="s">
        <v>95</v>
      </c>
      <c r="L33" s="2" t="s">
        <v>13</v>
      </c>
      <c r="M33" s="2">
        <v>1</v>
      </c>
      <c r="N33" s="2"/>
    </row>
    <row r="34" spans="1:14" ht="27">
      <c r="A34" s="2">
        <v>32</v>
      </c>
      <c r="B34" s="2" t="s">
        <v>339</v>
      </c>
      <c r="C34" s="20" t="str">
        <f>HYPERLINK("http://www.city.kaga.ishikawa.jp/kitamae/monjo/data/kubohikobei/pdf/"&amp;B34&amp;".pdf",B34)</f>
        <v>h1-39</v>
      </c>
      <c r="D34" s="2" t="s">
        <v>136</v>
      </c>
      <c r="E34" s="10"/>
      <c r="F34" s="2" t="s">
        <v>131</v>
      </c>
      <c r="G34" s="1"/>
      <c r="H34" s="1"/>
      <c r="I34" s="1" t="s">
        <v>132</v>
      </c>
      <c r="J34" s="2" t="s">
        <v>130</v>
      </c>
      <c r="K34" s="2" t="s">
        <v>129</v>
      </c>
      <c r="L34" s="2" t="s">
        <v>13</v>
      </c>
      <c r="M34" s="2">
        <v>1</v>
      </c>
      <c r="N34" s="2"/>
    </row>
    <row r="35" spans="1:14" ht="27">
      <c r="A35" s="2">
        <v>33</v>
      </c>
      <c r="B35" s="2" t="s">
        <v>314</v>
      </c>
      <c r="C35" s="20" t="str">
        <f>HYPERLINK("http://www.city.kaga.ishikawa.jp/kitamae/monjo/data/kubohikobei/pdf/"&amp;B35&amp;".pdf",B35)</f>
        <v>h1-14</v>
      </c>
      <c r="D35" s="2" t="s">
        <v>48</v>
      </c>
      <c r="E35" s="10"/>
      <c r="F35" s="2"/>
      <c r="G35" s="1"/>
      <c r="H35" s="1" t="s">
        <v>49</v>
      </c>
      <c r="I35" s="1" t="s">
        <v>50</v>
      </c>
      <c r="J35" s="2" t="s">
        <v>96</v>
      </c>
      <c r="K35" s="2" t="s">
        <v>52</v>
      </c>
      <c r="L35" s="2" t="s">
        <v>13</v>
      </c>
      <c r="M35" s="2">
        <v>1</v>
      </c>
      <c r="N35" s="2"/>
    </row>
    <row r="36" spans="1:14" ht="40.5">
      <c r="A36" s="2">
        <v>34</v>
      </c>
      <c r="B36" s="2" t="s">
        <v>364</v>
      </c>
      <c r="C36" s="20" t="str">
        <f>HYPERLINK("http://www.city.kaga.ishikawa.jp/kitamae/monjo/data/kubohikobei/pdf/"&amp;B36&amp;".pdf",B36)</f>
        <v>h1-48-5</v>
      </c>
      <c r="D36" s="2" t="s">
        <v>187</v>
      </c>
      <c r="E36" s="10"/>
      <c r="F36" s="2"/>
      <c r="G36" s="1"/>
      <c r="H36" s="1" t="s">
        <v>183</v>
      </c>
      <c r="I36" s="1" t="s">
        <v>184</v>
      </c>
      <c r="J36" s="2" t="s">
        <v>185</v>
      </c>
      <c r="K36" s="10"/>
      <c r="L36" s="2" t="s">
        <v>105</v>
      </c>
      <c r="M36" s="2">
        <v>1</v>
      </c>
      <c r="N36" s="2"/>
    </row>
    <row r="37" spans="1:14" ht="40.5">
      <c r="A37" s="2">
        <v>35</v>
      </c>
      <c r="B37" s="2" t="s">
        <v>365</v>
      </c>
      <c r="C37" s="20" t="str">
        <f>HYPERLINK("http://www.city.kaga.ishikawa.jp/kitamae/monjo/data/kubohikobei/pdf/"&amp;B37&amp;".pdf",B37)</f>
        <v>h1-48-6</v>
      </c>
      <c r="D37" s="2" t="s">
        <v>188</v>
      </c>
      <c r="E37" s="10"/>
      <c r="F37" s="2"/>
      <c r="G37" s="1"/>
      <c r="H37" s="1" t="s">
        <v>189</v>
      </c>
      <c r="I37" s="1" t="s">
        <v>190</v>
      </c>
      <c r="J37" s="2" t="s">
        <v>191</v>
      </c>
      <c r="K37" s="10"/>
      <c r="L37" s="2" t="s">
        <v>13</v>
      </c>
      <c r="M37" s="2">
        <v>1</v>
      </c>
      <c r="N37" s="2"/>
    </row>
    <row r="38" spans="1:14">
      <c r="A38" s="2">
        <v>36</v>
      </c>
      <c r="B38" s="2" t="s">
        <v>313</v>
      </c>
      <c r="C38" s="20" t="str">
        <f>HYPERLINK("http://www.city.kaga.ishikawa.jp/kitamae/monjo/data/kubohikobei/pdf/"&amp;B38&amp;".pdf",B38)</f>
        <v>h1-13</v>
      </c>
      <c r="D38" s="2" t="s">
        <v>47</v>
      </c>
      <c r="E38" s="2" t="s">
        <v>44</v>
      </c>
      <c r="F38" s="2"/>
      <c r="G38" s="1"/>
      <c r="H38" s="1" t="s">
        <v>45</v>
      </c>
      <c r="I38" s="1" t="s">
        <v>46</v>
      </c>
      <c r="J38" s="2"/>
      <c r="K38" s="10"/>
      <c r="L38" s="2" t="s">
        <v>13</v>
      </c>
      <c r="M38" s="2">
        <v>1</v>
      </c>
      <c r="N38" s="2"/>
    </row>
    <row r="39" spans="1:14">
      <c r="A39" s="2">
        <v>37</v>
      </c>
      <c r="B39" s="2" t="s">
        <v>356</v>
      </c>
      <c r="C39" s="20" t="str">
        <f>HYPERLINK("http://www.city.kaga.ishikawa.jp/kitamae/monjo/data/kubohikobei/pdf/"&amp;B39&amp;".pdf",B39)</f>
        <v>h1-47-10</v>
      </c>
      <c r="D39" s="2" t="s">
        <v>172</v>
      </c>
      <c r="E39" s="10"/>
      <c r="F39" s="2"/>
      <c r="G39" s="1"/>
      <c r="H39" s="1" t="s">
        <v>124</v>
      </c>
      <c r="I39" s="1" t="s">
        <v>171</v>
      </c>
      <c r="J39" s="2"/>
      <c r="K39" s="2" t="s">
        <v>173</v>
      </c>
      <c r="L39" s="2" t="s">
        <v>13</v>
      </c>
      <c r="M39" s="2">
        <v>1</v>
      </c>
      <c r="N39" s="2"/>
    </row>
    <row r="40" spans="1:14">
      <c r="A40" s="2">
        <v>38</v>
      </c>
      <c r="B40" s="2" t="s">
        <v>352</v>
      </c>
      <c r="C40" s="20" t="str">
        <f>HYPERLINK("http://www.city.kaga.ishikawa.jp/kitamae/monjo/data/kubohikobei/pdf/"&amp;B40&amp;".pdf",B40)</f>
        <v>h1-47-6</v>
      </c>
      <c r="D40" s="2" t="s">
        <v>166</v>
      </c>
      <c r="E40" s="2" t="s">
        <v>44</v>
      </c>
      <c r="F40" s="2"/>
      <c r="G40" s="1"/>
      <c r="H40" s="1" t="s">
        <v>164</v>
      </c>
      <c r="I40" s="1" t="s">
        <v>165</v>
      </c>
      <c r="J40" s="2" t="s">
        <v>167</v>
      </c>
      <c r="K40" s="10"/>
      <c r="L40" s="2" t="s">
        <v>13</v>
      </c>
      <c r="M40" s="2">
        <v>1</v>
      </c>
      <c r="N40" s="2"/>
    </row>
    <row r="41" spans="1:14" ht="27">
      <c r="A41" s="2">
        <v>39</v>
      </c>
      <c r="B41" s="2" t="s">
        <v>369</v>
      </c>
      <c r="C41" s="20" t="str">
        <f>HYPERLINK("http://www.city.kaga.ishikawa.jp/kitamae/monjo/data/kubohikobei/pdf/"&amp;B41&amp;".pdf",B41)</f>
        <v>h1-51-1</v>
      </c>
      <c r="D41" s="2" t="s">
        <v>198</v>
      </c>
      <c r="E41" s="10"/>
      <c r="F41" s="2"/>
      <c r="G41" s="1"/>
      <c r="H41" s="1" t="s">
        <v>150</v>
      </c>
      <c r="I41" s="1" t="s">
        <v>199</v>
      </c>
      <c r="J41" s="2" t="s">
        <v>200</v>
      </c>
      <c r="K41" s="2" t="s">
        <v>201</v>
      </c>
      <c r="L41" s="2" t="s">
        <v>13</v>
      </c>
      <c r="M41" s="2">
        <v>1</v>
      </c>
      <c r="N41" s="2"/>
    </row>
    <row r="42" spans="1:14">
      <c r="A42" s="2">
        <v>40</v>
      </c>
      <c r="B42" s="2" t="s">
        <v>381</v>
      </c>
      <c r="C42" s="20" t="str">
        <f>HYPERLINK("http://www.city.kaga.ishikawa.jp/kitamae/monjo/data/kubohikobei/pdf/"&amp;B42&amp;".pdf",B42)</f>
        <v>h3-9</v>
      </c>
      <c r="D42" s="2" t="s">
        <v>224</v>
      </c>
      <c r="E42" s="2" t="s">
        <v>239</v>
      </c>
      <c r="F42" s="2"/>
      <c r="G42" s="1"/>
      <c r="H42" s="1" t="s">
        <v>150</v>
      </c>
      <c r="I42" s="1"/>
      <c r="J42" s="2"/>
      <c r="K42" s="2"/>
      <c r="L42" s="2" t="s">
        <v>105</v>
      </c>
      <c r="M42" s="2">
        <v>1</v>
      </c>
      <c r="N42" s="2"/>
    </row>
    <row r="43" spans="1:14">
      <c r="A43" s="2">
        <v>41</v>
      </c>
      <c r="B43" s="2" t="s">
        <v>382</v>
      </c>
      <c r="C43" s="20" t="str">
        <f>HYPERLINK("http://www.city.kaga.ishikawa.jp/kitamae/monjo/data/kubohikobei/pdf/"&amp;B43&amp;".pdf",B43)</f>
        <v>h3-10</v>
      </c>
      <c r="D43" s="2" t="s">
        <v>225</v>
      </c>
      <c r="E43" s="2"/>
      <c r="F43" s="2"/>
      <c r="G43" s="1"/>
      <c r="H43" s="1" t="s">
        <v>150</v>
      </c>
      <c r="I43" s="1"/>
      <c r="J43" s="2"/>
      <c r="K43" s="2"/>
      <c r="L43" s="2" t="s">
        <v>105</v>
      </c>
      <c r="M43" s="2">
        <v>5</v>
      </c>
      <c r="N43" s="2"/>
    </row>
    <row r="44" spans="1:14">
      <c r="A44" s="2">
        <v>42</v>
      </c>
      <c r="B44" s="2" t="s">
        <v>383</v>
      </c>
      <c r="C44" s="20" t="str">
        <f>HYPERLINK("http://www.city.kaga.ishikawa.jp/kitamae/monjo/data/kubohikobei/pdf/"&amp;B44&amp;".pdf",B44)</f>
        <v>h3-11</v>
      </c>
      <c r="D44" s="2" t="s">
        <v>226</v>
      </c>
      <c r="E44" s="2"/>
      <c r="F44" s="2"/>
      <c r="G44" s="1"/>
      <c r="H44" s="1" t="s">
        <v>227</v>
      </c>
      <c r="I44" s="1"/>
      <c r="J44" s="2"/>
      <c r="K44" s="2"/>
      <c r="L44" s="2" t="s">
        <v>105</v>
      </c>
      <c r="M44" s="2">
        <v>1</v>
      </c>
      <c r="N44" s="2"/>
    </row>
    <row r="45" spans="1:14">
      <c r="A45" s="2">
        <v>43</v>
      </c>
      <c r="B45" s="2" t="s">
        <v>394</v>
      </c>
      <c r="C45" s="20" t="str">
        <f>HYPERLINK("http://www.city.kaga.ishikawa.jp/kitamae/monjo/data/kubohikobei/pdf/"&amp;B45&amp;".pdf",B45)</f>
        <v>h3-22</v>
      </c>
      <c r="D45" s="2" t="s">
        <v>229</v>
      </c>
      <c r="E45" s="2" t="s">
        <v>245</v>
      </c>
      <c r="F45" s="2"/>
      <c r="G45" s="1"/>
      <c r="H45" s="1" t="s">
        <v>246</v>
      </c>
      <c r="I45" s="1"/>
      <c r="J45" s="2"/>
      <c r="K45" s="2"/>
      <c r="L45" s="2" t="s">
        <v>105</v>
      </c>
      <c r="M45" s="2">
        <v>1</v>
      </c>
      <c r="N45" s="2"/>
    </row>
    <row r="46" spans="1:14">
      <c r="A46" s="2">
        <v>44</v>
      </c>
      <c r="B46" s="2" t="s">
        <v>395</v>
      </c>
      <c r="C46" s="20" t="str">
        <f>HYPERLINK("http://www.city.kaga.ishikawa.jp/kitamae/monjo/data/kubohikobei/pdf/"&amp;B46&amp;".pdf",B46)</f>
        <v>h3-23</v>
      </c>
      <c r="D46" s="2" t="s">
        <v>229</v>
      </c>
      <c r="E46" s="2"/>
      <c r="F46" s="2"/>
      <c r="G46" s="1"/>
      <c r="H46" s="1" t="s">
        <v>247</v>
      </c>
      <c r="I46" s="1"/>
      <c r="J46" s="2"/>
      <c r="K46" s="2"/>
      <c r="L46" s="2" t="s">
        <v>105</v>
      </c>
      <c r="M46" s="2">
        <v>1</v>
      </c>
      <c r="N46" s="2"/>
    </row>
    <row r="47" spans="1:14">
      <c r="A47" s="2">
        <v>45</v>
      </c>
      <c r="B47" s="2" t="s">
        <v>384</v>
      </c>
      <c r="C47" s="20" t="str">
        <f>HYPERLINK("http://www.city.kaga.ishikawa.jp/kitamae/monjo/data/kubohikobei/pdf/"&amp;B47&amp;".pdf",B47)</f>
        <v>h3-12</v>
      </c>
      <c r="D47" s="2" t="s">
        <v>226</v>
      </c>
      <c r="E47" s="2"/>
      <c r="F47" s="2"/>
      <c r="G47" s="1"/>
      <c r="H47" s="1" t="s">
        <v>228</v>
      </c>
      <c r="I47" s="1"/>
      <c r="J47" s="2"/>
      <c r="K47" s="2"/>
      <c r="L47" s="2" t="s">
        <v>105</v>
      </c>
      <c r="M47" s="2">
        <v>1</v>
      </c>
      <c r="N47" s="2"/>
    </row>
    <row r="48" spans="1:14">
      <c r="A48" s="2">
        <v>46</v>
      </c>
      <c r="B48" s="2" t="s">
        <v>385</v>
      </c>
      <c r="C48" s="20" t="str">
        <f>HYPERLINK("http://www.city.kaga.ishikawa.jp/kitamae/monjo/data/kubohikobei/pdf/"&amp;B48&amp;".pdf",B48)</f>
        <v>h3-13</v>
      </c>
      <c r="D48" s="2" t="s">
        <v>229</v>
      </c>
      <c r="E48" s="2"/>
      <c r="F48" s="2"/>
      <c r="G48" s="1"/>
      <c r="H48" s="1" t="s">
        <v>233</v>
      </c>
      <c r="I48" s="1"/>
      <c r="J48" s="2"/>
      <c r="K48" s="2"/>
      <c r="L48" s="2" t="s">
        <v>105</v>
      </c>
      <c r="M48" s="2">
        <v>1</v>
      </c>
      <c r="N48" s="2"/>
    </row>
    <row r="49" spans="1:14">
      <c r="A49" s="2">
        <v>47</v>
      </c>
      <c r="B49" s="2" t="s">
        <v>386</v>
      </c>
      <c r="C49" s="20" t="str">
        <f>HYPERLINK("http://www.city.kaga.ishikawa.jp/kitamae/monjo/data/kubohikobei/pdf/"&amp;B49&amp;".pdf",B49)</f>
        <v>h3-14</v>
      </c>
      <c r="D49" s="2" t="s">
        <v>229</v>
      </c>
      <c r="E49" s="2"/>
      <c r="F49" s="2"/>
      <c r="G49" s="1"/>
      <c r="H49" s="1" t="s">
        <v>230</v>
      </c>
      <c r="I49" s="1"/>
      <c r="J49" s="2"/>
      <c r="K49" s="2"/>
      <c r="L49" s="2" t="s">
        <v>105</v>
      </c>
      <c r="M49" s="2">
        <v>1</v>
      </c>
      <c r="N49" s="2"/>
    </row>
    <row r="50" spans="1:14" s="14" customFormat="1">
      <c r="A50" s="2">
        <v>48</v>
      </c>
      <c r="B50" s="2" t="s">
        <v>387</v>
      </c>
      <c r="C50" s="20" t="str">
        <f>HYPERLINK("http://www.city.kaga.ishikawa.jp/kitamae/monjo/data/kubohikobei/pdf/"&amp;B50&amp;".pdf",B50)</f>
        <v>h3-15</v>
      </c>
      <c r="D50" s="2" t="s">
        <v>229</v>
      </c>
      <c r="E50" s="2"/>
      <c r="F50" s="2"/>
      <c r="G50" s="1"/>
      <c r="H50" s="1" t="s">
        <v>231</v>
      </c>
      <c r="I50" s="1"/>
      <c r="J50" s="2"/>
      <c r="K50" s="2"/>
      <c r="L50" s="2" t="s">
        <v>105</v>
      </c>
      <c r="M50" s="2">
        <v>1</v>
      </c>
      <c r="N50" s="2"/>
    </row>
    <row r="51" spans="1:14">
      <c r="A51" s="2">
        <v>49</v>
      </c>
      <c r="B51" s="2" t="s">
        <v>388</v>
      </c>
      <c r="C51" s="20" t="str">
        <f>HYPERLINK("http://www.city.kaga.ishikawa.jp/kitamae/monjo/data/kubohikobei/pdf/"&amp;B51&amp;".pdf",B51)</f>
        <v>h3-16</v>
      </c>
      <c r="D51" s="2" t="s">
        <v>229</v>
      </c>
      <c r="E51" s="2"/>
      <c r="F51" s="2"/>
      <c r="G51" s="1"/>
      <c r="H51" s="1" t="s">
        <v>232</v>
      </c>
      <c r="I51" s="1"/>
      <c r="J51" s="2"/>
      <c r="K51" s="2"/>
      <c r="L51" s="2" t="s">
        <v>105</v>
      </c>
      <c r="M51" s="2">
        <v>1</v>
      </c>
      <c r="N51" s="2"/>
    </row>
    <row r="52" spans="1:14">
      <c r="A52" s="2">
        <v>50</v>
      </c>
      <c r="B52" s="2" t="s">
        <v>389</v>
      </c>
      <c r="C52" s="20" t="str">
        <f>HYPERLINK("http://www.city.kaga.ishikawa.jp/kitamae/monjo/data/kubohikobei/pdf/"&amp;B52&amp;".pdf",B52)</f>
        <v>h3-17</v>
      </c>
      <c r="D52" s="2" t="s">
        <v>229</v>
      </c>
      <c r="E52" s="2"/>
      <c r="F52" s="2"/>
      <c r="G52" s="1"/>
      <c r="H52" s="1" t="s">
        <v>211</v>
      </c>
      <c r="I52" s="1"/>
      <c r="J52" s="2"/>
      <c r="K52" s="2"/>
      <c r="L52" s="2" t="s">
        <v>105</v>
      </c>
      <c r="M52" s="2">
        <v>1</v>
      </c>
      <c r="N52" s="2"/>
    </row>
    <row r="53" spans="1:14">
      <c r="A53" s="2">
        <v>51</v>
      </c>
      <c r="B53" s="2" t="s">
        <v>390</v>
      </c>
      <c r="C53" s="20" t="str">
        <f>HYPERLINK("http://www.city.kaga.ishikawa.jp/kitamae/monjo/data/kubohikobei/pdf/"&amp;B53&amp;".pdf",B53)</f>
        <v>h3-18</v>
      </c>
      <c r="D53" s="2" t="s">
        <v>225</v>
      </c>
      <c r="E53" s="2" t="s">
        <v>240</v>
      </c>
      <c r="F53" s="2"/>
      <c r="G53" s="1"/>
      <c r="H53" s="1" t="s">
        <v>241</v>
      </c>
      <c r="I53" s="1" t="s">
        <v>242</v>
      </c>
      <c r="J53" s="2"/>
      <c r="K53" s="2"/>
      <c r="L53" s="2" t="s">
        <v>105</v>
      </c>
      <c r="M53" s="2">
        <v>3</v>
      </c>
      <c r="N53" s="2"/>
    </row>
    <row r="54" spans="1:14">
      <c r="A54" s="2">
        <v>52</v>
      </c>
      <c r="B54" s="2" t="s">
        <v>391</v>
      </c>
      <c r="C54" s="20" t="str">
        <f>HYPERLINK("http://www.city.kaga.ishikawa.jp/kitamae/monjo/data/kubohikobei/pdf/"&amp;B54&amp;".pdf",B54)</f>
        <v>h3-19</v>
      </c>
      <c r="D54" s="2" t="s">
        <v>244</v>
      </c>
      <c r="E54" s="2"/>
      <c r="F54" s="2"/>
      <c r="G54" s="1"/>
      <c r="H54" s="1" t="s">
        <v>243</v>
      </c>
      <c r="I54" s="1"/>
      <c r="J54" s="2"/>
      <c r="K54" s="2"/>
      <c r="L54" s="2" t="s">
        <v>105</v>
      </c>
      <c r="M54" s="2">
        <v>2</v>
      </c>
      <c r="N54" s="2"/>
    </row>
    <row r="55" spans="1:14">
      <c r="A55" s="2">
        <v>53</v>
      </c>
      <c r="B55" s="1" t="s">
        <v>302</v>
      </c>
      <c r="C55" s="20" t="str">
        <f>HYPERLINK("http://www.city.kaga.ishikawa.jp/kitamae/monjo/data/kubohikobei/pdf/"&amp;B55&amp;".pdf",B55)</f>
        <v>h1-2</v>
      </c>
      <c r="D55" s="2" t="s">
        <v>26</v>
      </c>
      <c r="E55" s="2" t="s">
        <v>15</v>
      </c>
      <c r="F55" s="2"/>
      <c r="G55" s="1"/>
      <c r="H55" s="1"/>
      <c r="I55" s="1"/>
      <c r="J55" s="2"/>
      <c r="K55" s="10"/>
      <c r="L55" s="2" t="s">
        <v>13</v>
      </c>
      <c r="M55" s="2">
        <v>1</v>
      </c>
      <c r="N55" s="2" t="s">
        <v>16</v>
      </c>
    </row>
    <row r="56" spans="1:14">
      <c r="A56" s="2">
        <v>54</v>
      </c>
      <c r="B56" s="2" t="s">
        <v>303</v>
      </c>
      <c r="C56" s="20" t="str">
        <f>HYPERLINK("http://www.city.kaga.ishikawa.jp/kitamae/monjo/data/kubohikobei/pdf/"&amp;B56&amp;".pdf",B56)</f>
        <v>h1-3</v>
      </c>
      <c r="D56" s="2" t="s">
        <v>38</v>
      </c>
      <c r="E56" s="2" t="s">
        <v>17</v>
      </c>
      <c r="F56" s="2"/>
      <c r="G56" s="1"/>
      <c r="H56" s="1"/>
      <c r="I56" s="1"/>
      <c r="J56" s="2"/>
      <c r="K56" s="10"/>
      <c r="L56" s="2" t="s">
        <v>13</v>
      </c>
      <c r="M56" s="2">
        <v>2</v>
      </c>
      <c r="N56" s="2" t="s">
        <v>24</v>
      </c>
    </row>
    <row r="57" spans="1:14">
      <c r="A57" s="2">
        <v>55</v>
      </c>
      <c r="B57" s="2" t="s">
        <v>305</v>
      </c>
      <c r="C57" s="20" t="str">
        <f>HYPERLINK("http://www.city.kaga.ishikawa.jp/kitamae/monjo/data/kubohikobei/pdf/"&amp;B57&amp;".pdf",B57)</f>
        <v>h1-5</v>
      </c>
      <c r="D57" s="2" t="s">
        <v>22</v>
      </c>
      <c r="E57" s="2" t="s">
        <v>20</v>
      </c>
      <c r="F57" s="2"/>
      <c r="G57" s="1"/>
      <c r="H57" s="1"/>
      <c r="I57" s="1"/>
      <c r="J57" s="2"/>
      <c r="K57" s="10"/>
      <c r="L57" s="2" t="s">
        <v>13</v>
      </c>
      <c r="M57" s="2">
        <v>1</v>
      </c>
      <c r="N57" s="2" t="s">
        <v>23</v>
      </c>
    </row>
    <row r="58" spans="1:14">
      <c r="A58" s="2">
        <v>56</v>
      </c>
      <c r="B58" s="2" t="s">
        <v>306</v>
      </c>
      <c r="C58" s="20" t="str">
        <f>HYPERLINK("http://www.city.kaga.ishikawa.jp/kitamae/monjo/data/kubohikobei/pdf/"&amp;B58&amp;".pdf",B58)</f>
        <v>h1-6</v>
      </c>
      <c r="D58" s="2" t="s">
        <v>39</v>
      </c>
      <c r="E58" s="10"/>
      <c r="F58" s="2"/>
      <c r="G58" s="1"/>
      <c r="H58" s="1"/>
      <c r="I58" s="1"/>
      <c r="J58" s="2"/>
      <c r="K58" s="10"/>
      <c r="L58" s="2" t="s">
        <v>13</v>
      </c>
      <c r="M58" s="2">
        <v>2</v>
      </c>
      <c r="N58" s="2" t="s">
        <v>25</v>
      </c>
    </row>
    <row r="59" spans="1:14">
      <c r="A59" s="2">
        <v>57</v>
      </c>
      <c r="B59" s="2" t="s">
        <v>307</v>
      </c>
      <c r="C59" s="20" t="str">
        <f>HYPERLINK("http://www.city.kaga.ishikawa.jp/kitamae/monjo/data/kubohikobei/pdf/"&amp;B59&amp;".pdf",B59)</f>
        <v>h1-7</v>
      </c>
      <c r="D59" s="2" t="s">
        <v>29</v>
      </c>
      <c r="E59" s="2" t="s">
        <v>27</v>
      </c>
      <c r="F59" s="2"/>
      <c r="G59" s="1"/>
      <c r="H59" s="1"/>
      <c r="I59" s="1"/>
      <c r="J59" s="2"/>
      <c r="K59" s="10"/>
      <c r="L59" s="2" t="s">
        <v>13</v>
      </c>
      <c r="M59" s="2">
        <v>2</v>
      </c>
      <c r="N59" s="2" t="s">
        <v>16</v>
      </c>
    </row>
    <row r="60" spans="1:14">
      <c r="A60" s="2">
        <v>58</v>
      </c>
      <c r="B60" s="2" t="s">
        <v>308</v>
      </c>
      <c r="C60" s="20" t="str">
        <f>HYPERLINK("http://www.city.kaga.ishikawa.jp/kitamae/monjo/data/kubohikobei/pdf/"&amp;B60&amp;".pdf",B60)</f>
        <v>h1-8</v>
      </c>
      <c r="D60" s="2" t="s">
        <v>30</v>
      </c>
      <c r="E60" s="2" t="s">
        <v>28</v>
      </c>
      <c r="F60" s="2"/>
      <c r="G60" s="1"/>
      <c r="H60" s="1"/>
      <c r="I60" s="1"/>
      <c r="J60" s="2"/>
      <c r="K60" s="10"/>
      <c r="L60" s="2" t="s">
        <v>13</v>
      </c>
      <c r="M60" s="2">
        <v>1</v>
      </c>
      <c r="N60" s="2" t="s">
        <v>31</v>
      </c>
    </row>
    <row r="61" spans="1:14">
      <c r="A61" s="2">
        <v>59</v>
      </c>
      <c r="B61" s="2" t="s">
        <v>309</v>
      </c>
      <c r="C61" s="20" t="str">
        <f>HYPERLINK("http://www.city.kaga.ishikawa.jp/kitamae/monjo/data/kubohikobei/pdf/"&amp;B61&amp;".pdf",B61)</f>
        <v>h1-9</v>
      </c>
      <c r="D61" s="2" t="s">
        <v>32</v>
      </c>
      <c r="E61" s="2" t="s">
        <v>21</v>
      </c>
      <c r="F61" s="2"/>
      <c r="G61" s="1"/>
      <c r="H61" s="1"/>
      <c r="I61" s="1"/>
      <c r="J61" s="2"/>
      <c r="K61" s="10"/>
      <c r="L61" s="2" t="s">
        <v>13</v>
      </c>
      <c r="M61" s="2">
        <v>2</v>
      </c>
      <c r="N61" s="2" t="s">
        <v>33</v>
      </c>
    </row>
    <row r="62" spans="1:14">
      <c r="A62" s="2">
        <v>60</v>
      </c>
      <c r="B62" s="2" t="s">
        <v>310</v>
      </c>
      <c r="C62" s="20" t="str">
        <f>HYPERLINK("http://www.city.kaga.ishikawa.jp/kitamae/monjo/data/kubohikobei/pdf/"&amp;B62&amp;".pdf",B62)</f>
        <v>h1-10</v>
      </c>
      <c r="D62" s="2" t="s">
        <v>37</v>
      </c>
      <c r="E62" s="10"/>
      <c r="F62" s="2"/>
      <c r="G62" s="1"/>
      <c r="H62" s="1"/>
      <c r="I62" s="1"/>
      <c r="J62" s="2"/>
      <c r="K62" s="10"/>
      <c r="L62" s="2" t="s">
        <v>13</v>
      </c>
      <c r="M62" s="2">
        <v>1</v>
      </c>
      <c r="N62" s="2" t="s">
        <v>35</v>
      </c>
    </row>
    <row r="63" spans="1:14">
      <c r="A63" s="2">
        <v>61</v>
      </c>
      <c r="B63" s="2" t="s">
        <v>312</v>
      </c>
      <c r="C63" s="20" t="str">
        <f>HYPERLINK("http://www.city.kaga.ishikawa.jp/kitamae/monjo/data/kubohikobei/pdf/"&amp;B63&amp;".pdf",B63)</f>
        <v>h1-12</v>
      </c>
      <c r="D63" s="2" t="s">
        <v>36</v>
      </c>
      <c r="E63" s="10"/>
      <c r="F63" s="2"/>
      <c r="G63" s="1"/>
      <c r="H63" s="1"/>
      <c r="I63" s="1"/>
      <c r="J63" s="2"/>
      <c r="K63" s="10"/>
      <c r="L63" s="2" t="s">
        <v>13</v>
      </c>
      <c r="M63" s="2">
        <v>1</v>
      </c>
      <c r="N63" s="2" t="s">
        <v>43</v>
      </c>
    </row>
    <row r="64" spans="1:14" ht="27">
      <c r="A64" s="2">
        <v>62</v>
      </c>
      <c r="B64" s="2" t="s">
        <v>315</v>
      </c>
      <c r="C64" s="20" t="str">
        <f>HYPERLINK("http://www.city.kaga.ishikawa.jp/kitamae/monjo/data/kubohikobei/pdf/"&amp;B64&amp;".pdf",B64)</f>
        <v>h1-15</v>
      </c>
      <c r="D64" s="2" t="s">
        <v>54</v>
      </c>
      <c r="E64" s="2" t="s">
        <v>53</v>
      </c>
      <c r="F64" s="2"/>
      <c r="G64" s="1"/>
      <c r="H64" s="1"/>
      <c r="I64" s="1"/>
      <c r="J64" s="2"/>
      <c r="K64" s="10"/>
      <c r="L64" s="2" t="s">
        <v>13</v>
      </c>
      <c r="M64" s="2">
        <v>1</v>
      </c>
      <c r="N64" s="2" t="s">
        <v>59</v>
      </c>
    </row>
    <row r="65" spans="1:14">
      <c r="A65" s="2">
        <v>63</v>
      </c>
      <c r="B65" s="2" t="s">
        <v>317</v>
      </c>
      <c r="C65" s="20" t="str">
        <f>HYPERLINK("http://www.city.kaga.ishikawa.jp/kitamae/monjo/data/kubohikobei/pdf/"&amp;B65&amp;".pdf",B65)</f>
        <v>h1-17</v>
      </c>
      <c r="D65" s="2" t="s">
        <v>63</v>
      </c>
      <c r="E65" s="2" t="s">
        <v>62</v>
      </c>
      <c r="F65" s="2"/>
      <c r="G65" s="1"/>
      <c r="H65" s="1"/>
      <c r="I65" s="1"/>
      <c r="J65" s="2"/>
      <c r="K65" s="10"/>
      <c r="L65" s="2" t="s">
        <v>13</v>
      </c>
      <c r="M65" s="2">
        <v>2</v>
      </c>
      <c r="N65" s="2" t="s">
        <v>64</v>
      </c>
    </row>
    <row r="66" spans="1:14">
      <c r="A66" s="2">
        <v>64</v>
      </c>
      <c r="B66" s="2" t="s">
        <v>318</v>
      </c>
      <c r="C66" s="20" t="str">
        <f>HYPERLINK("http://www.city.kaga.ishikawa.jp/kitamae/monjo/data/kubohikobei/pdf/"&amp;B66&amp;".pdf",B66)</f>
        <v>h1-18</v>
      </c>
      <c r="D66" s="2" t="s">
        <v>66</v>
      </c>
      <c r="E66" s="2" t="s">
        <v>44</v>
      </c>
      <c r="F66" s="2"/>
      <c r="G66" s="1"/>
      <c r="H66" s="1"/>
      <c r="I66" s="1"/>
      <c r="J66" s="2"/>
      <c r="K66" s="10"/>
      <c r="L66" s="2" t="s">
        <v>13</v>
      </c>
      <c r="M66" s="2">
        <v>1</v>
      </c>
      <c r="N66" s="2" t="s">
        <v>65</v>
      </c>
    </row>
    <row r="67" spans="1:14">
      <c r="A67" s="2">
        <v>65</v>
      </c>
      <c r="B67" s="2" t="s">
        <v>319</v>
      </c>
      <c r="C67" s="20" t="str">
        <f>HYPERLINK("http://www.city.kaga.ishikawa.jp/kitamae/monjo/data/kubohikobei/pdf/"&amp;B67&amp;".pdf",B67)</f>
        <v>h1-19</v>
      </c>
      <c r="D67" s="2" t="s">
        <v>67</v>
      </c>
      <c r="E67" s="10"/>
      <c r="F67" s="2"/>
      <c r="G67" s="1"/>
      <c r="H67" s="1"/>
      <c r="I67" s="1"/>
      <c r="J67" s="2"/>
      <c r="K67" s="10"/>
      <c r="L67" s="2" t="s">
        <v>13</v>
      </c>
      <c r="M67" s="2">
        <v>1</v>
      </c>
      <c r="N67" s="2"/>
    </row>
    <row r="68" spans="1:14" ht="40.5">
      <c r="A68" s="2">
        <v>66</v>
      </c>
      <c r="B68" s="2" t="s">
        <v>320</v>
      </c>
      <c r="C68" s="20" t="str">
        <f>HYPERLINK("http://www.city.kaga.ishikawa.jp/kitamae/monjo/data/kubohikobei/pdf/"&amp;B68&amp;".pdf",B68)</f>
        <v>h1-20</v>
      </c>
      <c r="D68" s="2" t="s">
        <v>36</v>
      </c>
      <c r="E68" s="10"/>
      <c r="F68" s="2"/>
      <c r="G68" s="1"/>
      <c r="H68" s="1"/>
      <c r="I68" s="1"/>
      <c r="J68" s="2" t="s">
        <v>41</v>
      </c>
      <c r="K68" s="10"/>
      <c r="L68" s="2" t="s">
        <v>13</v>
      </c>
      <c r="M68" s="2">
        <v>1</v>
      </c>
      <c r="N68" s="2" t="s">
        <v>68</v>
      </c>
    </row>
    <row r="69" spans="1:14">
      <c r="A69" s="2">
        <v>67</v>
      </c>
      <c r="B69" s="2" t="s">
        <v>323</v>
      </c>
      <c r="C69" s="20" t="str">
        <f>HYPERLINK("http://www.city.kaga.ishikawa.jp/kitamae/monjo/data/kubohikobei/pdf/"&amp;B69&amp;".pdf",B69)</f>
        <v>h1-23</v>
      </c>
      <c r="D69" s="2" t="s">
        <v>79</v>
      </c>
      <c r="E69" s="2" t="s">
        <v>78</v>
      </c>
      <c r="F69" s="2"/>
      <c r="G69" s="1"/>
      <c r="H69" s="1"/>
      <c r="I69" s="1"/>
      <c r="J69" s="2"/>
      <c r="K69" s="10"/>
      <c r="L69" s="2" t="s">
        <v>13</v>
      </c>
      <c r="M69" s="2">
        <v>1</v>
      </c>
      <c r="N69" s="2"/>
    </row>
    <row r="70" spans="1:14">
      <c r="A70" s="2">
        <v>68</v>
      </c>
      <c r="B70" s="2" t="s">
        <v>326</v>
      </c>
      <c r="C70" s="20" t="str">
        <f>HYPERLINK("http://www.city.kaga.ishikawa.jp/kitamae/monjo/data/kubohikobei/pdf/"&amp;B70&amp;".pdf",B70)</f>
        <v>h1-26</v>
      </c>
      <c r="D70" s="2" t="s">
        <v>91</v>
      </c>
      <c r="E70" s="2" t="s">
        <v>28</v>
      </c>
      <c r="F70" s="2"/>
      <c r="G70" s="1"/>
      <c r="H70" s="1"/>
      <c r="I70" s="1"/>
      <c r="J70" s="2"/>
      <c r="K70" s="10"/>
      <c r="L70" s="2" t="s">
        <v>13</v>
      </c>
      <c r="M70" s="2">
        <v>1</v>
      </c>
      <c r="N70" s="2" t="s">
        <v>31</v>
      </c>
    </row>
    <row r="71" spans="1:14">
      <c r="A71" s="2">
        <v>69</v>
      </c>
      <c r="B71" s="2" t="s">
        <v>328</v>
      </c>
      <c r="C71" s="20" t="str">
        <f>HYPERLINK("http://www.city.kaga.ishikawa.jp/kitamae/monjo/data/kubohikobei/pdf/"&amp;B71&amp;".pdf",B71)</f>
        <v>h1-28</v>
      </c>
      <c r="D71" s="2" t="s">
        <v>97</v>
      </c>
      <c r="E71" s="10"/>
      <c r="F71" s="2"/>
      <c r="G71" s="1"/>
      <c r="H71" s="1"/>
      <c r="I71" s="1"/>
      <c r="J71" s="2"/>
      <c r="K71" s="10"/>
      <c r="L71" s="2" t="s">
        <v>13</v>
      </c>
      <c r="M71" s="2">
        <v>1</v>
      </c>
      <c r="N71" s="2"/>
    </row>
    <row r="72" spans="1:14" ht="27">
      <c r="A72" s="2">
        <v>70</v>
      </c>
      <c r="B72" s="2" t="s">
        <v>332</v>
      </c>
      <c r="C72" s="20" t="str">
        <f>HYPERLINK("http://www.city.kaga.ishikawa.jp/kitamae/monjo/data/kubohikobei/pdf/"&amp;B72&amp;".pdf",B72)</f>
        <v>h1-32</v>
      </c>
      <c r="D72" s="2" t="s">
        <v>113</v>
      </c>
      <c r="E72" s="2" t="s">
        <v>114</v>
      </c>
      <c r="F72" s="2"/>
      <c r="G72" s="1"/>
      <c r="H72" s="1"/>
      <c r="I72" s="1"/>
      <c r="J72" s="2"/>
      <c r="K72" s="10"/>
      <c r="L72" s="2" t="s">
        <v>115</v>
      </c>
      <c r="M72" s="2">
        <v>3</v>
      </c>
      <c r="N72" s="2"/>
    </row>
    <row r="73" spans="1:14" ht="27">
      <c r="A73" s="2">
        <v>71</v>
      </c>
      <c r="B73" s="2" t="s">
        <v>333</v>
      </c>
      <c r="C73" s="20" t="str">
        <f>HYPERLINK("http://www.city.kaga.ishikawa.jp/kitamae/monjo/data/kubohikobei/pdf/"&amp;B73&amp;".pdf",B73)</f>
        <v>h1-33</v>
      </c>
      <c r="D73" s="2" t="s">
        <v>116</v>
      </c>
      <c r="E73" s="2" t="s">
        <v>117</v>
      </c>
      <c r="F73" s="2"/>
      <c r="G73" s="1"/>
      <c r="H73" s="1"/>
      <c r="I73" s="1"/>
      <c r="J73" s="2" t="s">
        <v>118</v>
      </c>
      <c r="K73" s="10"/>
      <c r="L73" s="2" t="s">
        <v>119</v>
      </c>
      <c r="M73" s="2">
        <v>1</v>
      </c>
      <c r="N73" s="2"/>
    </row>
    <row r="74" spans="1:14">
      <c r="A74" s="2">
        <v>72</v>
      </c>
      <c r="B74" s="2" t="s">
        <v>334</v>
      </c>
      <c r="C74" s="20" t="str">
        <f>HYPERLINK("http://www.city.kaga.ishikawa.jp/kitamae/monjo/data/kubohikobei/pdf/"&amp;B74&amp;".pdf",B74)</f>
        <v>h1-34</v>
      </c>
      <c r="D74" s="2" t="s">
        <v>120</v>
      </c>
      <c r="E74" s="10"/>
      <c r="F74" s="2"/>
      <c r="G74" s="1"/>
      <c r="H74" s="1"/>
      <c r="I74" s="1"/>
      <c r="J74" s="2"/>
      <c r="K74" s="10"/>
      <c r="L74" s="2" t="s">
        <v>105</v>
      </c>
      <c r="M74" s="2">
        <v>1</v>
      </c>
      <c r="N74" s="2"/>
    </row>
    <row r="75" spans="1:14">
      <c r="A75" s="2">
        <v>73</v>
      </c>
      <c r="B75" s="2" t="s">
        <v>335</v>
      </c>
      <c r="C75" s="20" t="str">
        <f>HYPERLINK("http://www.city.kaga.ishikawa.jp/kitamae/monjo/data/kubohikobei/pdf/"&amp;B75&amp;".pdf",B75)</f>
        <v>h1-35</v>
      </c>
      <c r="D75" s="2" t="s">
        <v>121</v>
      </c>
      <c r="E75" s="10"/>
      <c r="F75" s="2"/>
      <c r="G75" s="1"/>
      <c r="H75" s="1"/>
      <c r="I75" s="1"/>
      <c r="J75" s="2"/>
      <c r="K75" s="10"/>
      <c r="L75" s="2" t="s">
        <v>13</v>
      </c>
      <c r="M75" s="2">
        <v>1</v>
      </c>
      <c r="N75" s="2"/>
    </row>
    <row r="76" spans="1:14">
      <c r="A76" s="2">
        <v>74</v>
      </c>
      <c r="B76" s="2" t="s">
        <v>336</v>
      </c>
      <c r="C76" s="20" t="str">
        <f>HYPERLINK("http://www.city.kaga.ishikawa.jp/kitamae/monjo/data/kubohikobei/pdf/"&amp;B76&amp;".pdf",B76)</f>
        <v>h1-36</v>
      </c>
      <c r="D76" s="2" t="s">
        <v>122</v>
      </c>
      <c r="E76" s="10"/>
      <c r="F76" s="2"/>
      <c r="G76" s="1"/>
      <c r="H76" s="1"/>
      <c r="I76" s="1"/>
      <c r="J76" s="2"/>
      <c r="K76" s="10"/>
      <c r="L76" s="2" t="s">
        <v>13</v>
      </c>
      <c r="M76" s="2">
        <v>2</v>
      </c>
      <c r="N76" s="2"/>
    </row>
    <row r="77" spans="1:14">
      <c r="A77" s="2">
        <v>75</v>
      </c>
      <c r="B77" s="2" t="s">
        <v>337</v>
      </c>
      <c r="C77" s="20" t="str">
        <f>HYPERLINK("http://www.city.kaga.ishikawa.jp/kitamae/monjo/data/kubohikobei/pdf/"&amp;B77&amp;".pdf",B77)</f>
        <v>h1-37</v>
      </c>
      <c r="D77" s="2" t="s">
        <v>123</v>
      </c>
      <c r="E77" s="10"/>
      <c r="F77" s="2"/>
      <c r="G77" s="1"/>
      <c r="H77" s="1"/>
      <c r="I77" s="1"/>
      <c r="J77" s="2"/>
      <c r="K77" s="10"/>
      <c r="L77" s="2" t="s">
        <v>13</v>
      </c>
      <c r="M77" s="2">
        <v>2</v>
      </c>
      <c r="N77" s="2"/>
    </row>
    <row r="78" spans="1:14">
      <c r="A78" s="2">
        <v>76</v>
      </c>
      <c r="B78" s="2" t="s">
        <v>340</v>
      </c>
      <c r="C78" s="20" t="str">
        <f>HYPERLINK("http://www.city.kaga.ishikawa.jp/kitamae/monjo/data/kubohikobei/pdf/"&amp;B78&amp;".pdf",B78)</f>
        <v>h1-40</v>
      </c>
      <c r="D78" s="2" t="s">
        <v>137</v>
      </c>
      <c r="E78" s="10"/>
      <c r="F78" s="2"/>
      <c r="G78" s="1"/>
      <c r="H78" s="1"/>
      <c r="I78" s="1"/>
      <c r="J78" s="2"/>
      <c r="K78" s="2" t="s">
        <v>133</v>
      </c>
      <c r="L78" s="2" t="s">
        <v>13</v>
      </c>
      <c r="M78" s="2">
        <v>1</v>
      </c>
      <c r="N78" s="2"/>
    </row>
    <row r="79" spans="1:14">
      <c r="A79" s="2">
        <v>77</v>
      </c>
      <c r="B79" s="2" t="s">
        <v>341</v>
      </c>
      <c r="C79" s="20" t="str">
        <f>HYPERLINK("http://www.city.kaga.ishikawa.jp/kitamae/monjo/data/kubohikobei/pdf/"&amp;B79&amp;".pdf",B79)</f>
        <v>h1-41</v>
      </c>
      <c r="D79" s="2" t="s">
        <v>138</v>
      </c>
      <c r="E79" s="2" t="s">
        <v>134</v>
      </c>
      <c r="F79" s="2"/>
      <c r="G79" s="1"/>
      <c r="H79" s="1"/>
      <c r="I79" s="1"/>
      <c r="J79" s="2"/>
      <c r="K79" s="10"/>
      <c r="L79" s="2" t="s">
        <v>13</v>
      </c>
      <c r="M79" s="2">
        <v>1</v>
      </c>
      <c r="N79" s="2" t="s">
        <v>35</v>
      </c>
    </row>
    <row r="80" spans="1:14">
      <c r="A80" s="2">
        <v>78</v>
      </c>
      <c r="B80" s="2" t="s">
        <v>342</v>
      </c>
      <c r="C80" s="20" t="str">
        <f>HYPERLINK("http://www.city.kaga.ishikawa.jp/kitamae/monjo/data/kubohikobei/pdf/"&amp;B80&amp;".pdf",B80)</f>
        <v>h1-42</v>
      </c>
      <c r="D80" s="2" t="s">
        <v>139</v>
      </c>
      <c r="E80" s="2" t="s">
        <v>140</v>
      </c>
      <c r="F80" s="2"/>
      <c r="G80" s="1"/>
      <c r="H80" s="1"/>
      <c r="I80" s="1"/>
      <c r="J80" s="2"/>
      <c r="K80" s="10"/>
      <c r="L80" s="2" t="s">
        <v>141</v>
      </c>
      <c r="M80" s="2">
        <v>1</v>
      </c>
    </row>
    <row r="81" spans="1:14">
      <c r="A81" s="2">
        <v>79</v>
      </c>
      <c r="B81" s="2" t="s">
        <v>343</v>
      </c>
      <c r="C81" s="20" t="str">
        <f>HYPERLINK("http://www.city.kaga.ishikawa.jp/kitamae/monjo/data/kubohikobei/pdf/"&amp;B81&amp;".pdf",B81)</f>
        <v>h1-43</v>
      </c>
      <c r="D81" s="2" t="s">
        <v>142</v>
      </c>
      <c r="E81" s="2" t="s">
        <v>44</v>
      </c>
      <c r="F81" s="2"/>
      <c r="G81" s="1"/>
      <c r="H81" s="1"/>
      <c r="I81" s="1"/>
      <c r="J81" s="2"/>
      <c r="K81" s="10"/>
      <c r="L81" s="2" t="s">
        <v>13</v>
      </c>
      <c r="M81" s="2">
        <v>1</v>
      </c>
      <c r="N81" s="2"/>
    </row>
    <row r="82" spans="1:14">
      <c r="A82" s="2">
        <v>80</v>
      </c>
      <c r="B82" s="2" t="s">
        <v>344</v>
      </c>
      <c r="C82" s="20" t="str">
        <f>HYPERLINK("http://www.city.kaga.ishikawa.jp/kitamae/monjo/data/kubohikobei/pdf/"&amp;B82&amp;".pdf",B82)</f>
        <v>h1-44</v>
      </c>
      <c r="D82" s="2" t="s">
        <v>143</v>
      </c>
      <c r="E82" s="10"/>
      <c r="F82" s="2"/>
      <c r="G82" s="1"/>
      <c r="H82" s="1"/>
      <c r="I82" s="1"/>
      <c r="J82" s="2"/>
      <c r="K82" s="10"/>
      <c r="L82" s="2" t="s">
        <v>13</v>
      </c>
      <c r="M82" s="2">
        <v>1</v>
      </c>
      <c r="N82" s="2"/>
    </row>
    <row r="83" spans="1:14">
      <c r="A83" s="2">
        <v>81</v>
      </c>
      <c r="B83" s="2" t="s">
        <v>345</v>
      </c>
      <c r="C83" s="20" t="str">
        <f>HYPERLINK("http://www.city.kaga.ishikawa.jp/kitamae/monjo/data/kubohikobei/pdf/"&amp;B83&amp;".pdf",B83)</f>
        <v>h1-45</v>
      </c>
      <c r="D83" s="2" t="s">
        <v>144</v>
      </c>
      <c r="E83" s="10"/>
      <c r="F83" s="2"/>
      <c r="G83" s="1"/>
      <c r="H83" s="1"/>
      <c r="I83" s="1"/>
      <c r="J83" s="2"/>
      <c r="K83" s="10"/>
      <c r="L83" s="2" t="s">
        <v>13</v>
      </c>
      <c r="M83" s="2">
        <v>1</v>
      </c>
      <c r="N83" s="2"/>
    </row>
    <row r="84" spans="1:14">
      <c r="A84" s="2">
        <v>82</v>
      </c>
      <c r="B84" s="3" t="s">
        <v>346</v>
      </c>
      <c r="C84" s="20" t="str">
        <f>HYPERLINK("http://www.city.kaga.ishikawa.jp/kitamae/monjo/data/kubohikobei/pdf/"&amp;B84&amp;".pdf",B84)</f>
        <v>h1-46</v>
      </c>
      <c r="D84" s="3" t="s">
        <v>145</v>
      </c>
      <c r="E84" s="13"/>
      <c r="F84" s="3"/>
      <c r="G84" s="12"/>
      <c r="H84" s="12"/>
      <c r="I84" s="12"/>
      <c r="J84" s="3"/>
      <c r="K84" s="13"/>
      <c r="L84" s="3" t="s">
        <v>13</v>
      </c>
      <c r="M84" s="3">
        <v>2</v>
      </c>
      <c r="N84" s="3"/>
    </row>
    <row r="85" spans="1:14">
      <c r="A85" s="2">
        <v>83</v>
      </c>
      <c r="B85" s="1" t="s">
        <v>347</v>
      </c>
      <c r="C85" s="20" t="str">
        <f>HYPERLINK("http://www.city.kaga.ishikawa.jp/kitamae/monjo/data/kubohikobei/pdf/"&amp;B85&amp;".pdf",B85)</f>
        <v>h1-47-1</v>
      </c>
      <c r="D85" s="2" t="s">
        <v>147</v>
      </c>
      <c r="E85" s="2" t="s">
        <v>146</v>
      </c>
      <c r="F85" s="2"/>
      <c r="G85" s="1"/>
      <c r="H85" s="1"/>
      <c r="I85" s="1"/>
      <c r="J85" s="2"/>
      <c r="K85" s="10"/>
      <c r="L85" s="2" t="s">
        <v>105</v>
      </c>
      <c r="M85" s="2">
        <v>1</v>
      </c>
      <c r="N85" s="2"/>
    </row>
    <row r="86" spans="1:14">
      <c r="A86" s="2">
        <v>84</v>
      </c>
      <c r="B86" s="2" t="s">
        <v>349</v>
      </c>
      <c r="C86" s="20" t="str">
        <f>HYPERLINK("http://www.city.kaga.ishikawa.jp/kitamae/monjo/data/kubohikobei/pdf/"&amp;B86&amp;".pdf",B86)</f>
        <v>h1-47-3</v>
      </c>
      <c r="D86" s="2" t="s">
        <v>154</v>
      </c>
      <c r="E86" s="10"/>
      <c r="F86" s="2"/>
      <c r="G86" s="1"/>
      <c r="H86" s="1"/>
      <c r="I86" s="1"/>
      <c r="J86" s="2"/>
      <c r="K86" s="10"/>
      <c r="L86" s="2" t="s">
        <v>105</v>
      </c>
      <c r="M86" s="2">
        <v>1</v>
      </c>
      <c r="N86" s="2"/>
    </row>
    <row r="87" spans="1:14">
      <c r="A87" s="2">
        <v>85</v>
      </c>
      <c r="B87" s="2" t="s">
        <v>353</v>
      </c>
      <c r="C87" s="20" t="str">
        <f>HYPERLINK("http://www.city.kaga.ishikawa.jp/kitamae/monjo/data/kubohikobei/pdf/"&amp;B87&amp;".pdf",B87)</f>
        <v>h1-47-7</v>
      </c>
      <c r="D87" s="2" t="s">
        <v>168</v>
      </c>
      <c r="E87" s="10"/>
      <c r="F87" s="2"/>
      <c r="G87" s="1"/>
      <c r="H87" s="1"/>
      <c r="I87" s="1"/>
      <c r="J87" s="2"/>
      <c r="K87" s="10"/>
      <c r="L87" s="2" t="s">
        <v>105</v>
      </c>
      <c r="M87" s="2">
        <v>1</v>
      </c>
      <c r="N87" s="2"/>
    </row>
    <row r="88" spans="1:14" ht="27">
      <c r="A88" s="2">
        <v>86</v>
      </c>
      <c r="B88" s="2" t="s">
        <v>354</v>
      </c>
      <c r="C88" s="20" t="str">
        <f>HYPERLINK("http://www.city.kaga.ishikawa.jp/kitamae/monjo/data/kubohikobei/pdf/"&amp;B88&amp;".pdf",B88)</f>
        <v>h1-47-8</v>
      </c>
      <c r="D88" s="2" t="s">
        <v>169</v>
      </c>
      <c r="E88" s="10"/>
      <c r="F88" s="2"/>
      <c r="G88" s="1"/>
      <c r="H88" s="1"/>
      <c r="I88" s="1"/>
      <c r="J88" s="2"/>
      <c r="K88" s="10"/>
      <c r="L88" s="2" t="s">
        <v>13</v>
      </c>
      <c r="M88" s="2">
        <v>1</v>
      </c>
      <c r="N88" s="2" t="s">
        <v>286</v>
      </c>
    </row>
    <row r="89" spans="1:14">
      <c r="A89" s="2">
        <v>87</v>
      </c>
      <c r="B89" s="2" t="s">
        <v>355</v>
      </c>
      <c r="C89" s="20" t="str">
        <f>HYPERLINK("http://www.city.kaga.ishikawa.jp/kitamae/monjo/data/kubohikobei/pdf/"&amp;B89&amp;".pdf",B89)</f>
        <v>h1-47-9</v>
      </c>
      <c r="D89" s="2" t="s">
        <v>170</v>
      </c>
      <c r="E89" s="10"/>
      <c r="F89" s="2"/>
      <c r="G89" s="1"/>
      <c r="H89" s="1"/>
      <c r="I89" s="1"/>
      <c r="J89" s="2"/>
      <c r="K89" s="10"/>
      <c r="L89" s="2" t="s">
        <v>105</v>
      </c>
      <c r="M89" s="2">
        <v>1</v>
      </c>
      <c r="N89" s="2"/>
    </row>
    <row r="90" spans="1:14" ht="27">
      <c r="A90" s="2">
        <v>88</v>
      </c>
      <c r="B90" s="2" t="s">
        <v>357</v>
      </c>
      <c r="C90" s="20" t="str">
        <f>HYPERLINK("http://www.city.kaga.ishikawa.jp/kitamae/monjo/data/kubohikobei/pdf/"&amp;B90&amp;".pdf",B90)</f>
        <v>h1-47-11</v>
      </c>
      <c r="D90" s="2" t="s">
        <v>174</v>
      </c>
      <c r="E90" s="10"/>
      <c r="F90" s="2"/>
      <c r="G90" s="1"/>
      <c r="H90" s="1"/>
      <c r="I90" s="1"/>
      <c r="J90" s="2" t="s">
        <v>175</v>
      </c>
      <c r="K90" s="10"/>
      <c r="L90" s="2" t="s">
        <v>105</v>
      </c>
      <c r="M90" s="2">
        <v>1</v>
      </c>
      <c r="N90" s="2"/>
    </row>
    <row r="91" spans="1:14">
      <c r="A91" s="2">
        <v>89</v>
      </c>
      <c r="B91" s="2" t="s">
        <v>358</v>
      </c>
      <c r="C91" s="20" t="str">
        <f>HYPERLINK("http://www.city.kaga.ishikawa.jp/kitamae/monjo/data/kubohikobei/pdf/"&amp;B91&amp;".pdf",B91)</f>
        <v>h1-47-12</v>
      </c>
      <c r="D91" s="2" t="s">
        <v>176</v>
      </c>
      <c r="E91" s="10"/>
      <c r="F91" s="2"/>
      <c r="G91" s="1"/>
      <c r="H91" s="1"/>
      <c r="I91" s="1"/>
      <c r="J91" s="2"/>
      <c r="K91" s="10"/>
      <c r="L91" s="2" t="s">
        <v>42</v>
      </c>
      <c r="M91" s="2">
        <v>4</v>
      </c>
      <c r="N91" s="2" t="s">
        <v>287</v>
      </c>
    </row>
    <row r="92" spans="1:14">
      <c r="A92" s="2">
        <v>90</v>
      </c>
      <c r="B92" s="2" t="s">
        <v>359</v>
      </c>
      <c r="C92" s="20" t="str">
        <f>HYPERLINK("http://www.city.kaga.ishikawa.jp/kitamae/monjo/data/kubohikobei/pdf/"&amp;B92&amp;".pdf",B92)</f>
        <v>h1-47-13</v>
      </c>
      <c r="D92" s="2" t="s">
        <v>145</v>
      </c>
      <c r="E92" s="10"/>
      <c r="F92" s="2"/>
      <c r="G92" s="1"/>
      <c r="H92" s="1"/>
      <c r="I92" s="1"/>
      <c r="J92" s="2"/>
      <c r="K92" s="10"/>
      <c r="L92" s="2" t="s">
        <v>13</v>
      </c>
      <c r="M92" s="2">
        <v>6</v>
      </c>
      <c r="N92" s="2" t="s">
        <v>289</v>
      </c>
    </row>
    <row r="93" spans="1:14">
      <c r="A93" s="2">
        <v>91</v>
      </c>
      <c r="B93" s="2" t="s">
        <v>362</v>
      </c>
      <c r="C93" s="20" t="str">
        <f>HYPERLINK("http://www.city.kaga.ishikawa.jp/kitamae/monjo/data/kubohikobei/pdf/"&amp;B93&amp;".pdf",B93)</f>
        <v>h1-48-3</v>
      </c>
      <c r="D93" s="2" t="s">
        <v>180</v>
      </c>
      <c r="E93" s="10"/>
      <c r="F93" s="2"/>
      <c r="G93" s="1"/>
      <c r="H93" s="1"/>
      <c r="I93" s="1"/>
      <c r="J93" s="2"/>
      <c r="K93" s="10"/>
      <c r="L93" s="2" t="s">
        <v>105</v>
      </c>
      <c r="M93" s="2">
        <v>1</v>
      </c>
      <c r="N93" s="2"/>
    </row>
    <row r="94" spans="1:14">
      <c r="A94" s="2">
        <v>92</v>
      </c>
      <c r="B94" s="2" t="s">
        <v>363</v>
      </c>
      <c r="C94" s="20" t="str">
        <f>HYPERLINK("http://www.city.kaga.ishikawa.jp/kitamae/monjo/data/kubohikobei/pdf/"&amp;B94&amp;".pdf",B94)</f>
        <v>h1-48-4</v>
      </c>
      <c r="D94" s="2" t="s">
        <v>182</v>
      </c>
      <c r="E94" s="2" t="s">
        <v>181</v>
      </c>
      <c r="F94" s="2"/>
      <c r="G94" s="1"/>
      <c r="H94" s="1"/>
      <c r="I94" s="1"/>
      <c r="J94" s="2"/>
      <c r="K94" s="10"/>
      <c r="L94" s="2" t="s">
        <v>105</v>
      </c>
      <c r="M94" s="2">
        <v>1</v>
      </c>
      <c r="N94" s="2"/>
    </row>
    <row r="95" spans="1:14">
      <c r="A95" s="2">
        <v>93</v>
      </c>
      <c r="B95" s="2" t="s">
        <v>366</v>
      </c>
      <c r="C95" s="20" t="str">
        <f>HYPERLINK("http://www.city.kaga.ishikawa.jp/kitamae/monjo/data/kubohikobei/pdf/"&amp;B95&amp;".pdf",B95)</f>
        <v>h1-48-7</v>
      </c>
      <c r="D95" s="2" t="s">
        <v>186</v>
      </c>
      <c r="E95" s="2" t="s">
        <v>44</v>
      </c>
      <c r="F95" s="2"/>
      <c r="G95" s="1"/>
      <c r="H95" s="1"/>
      <c r="I95" s="1"/>
      <c r="J95" s="2"/>
      <c r="K95" s="10"/>
      <c r="L95" s="2" t="s">
        <v>13</v>
      </c>
      <c r="M95" s="2">
        <v>1</v>
      </c>
      <c r="N95" s="2"/>
    </row>
    <row r="96" spans="1:14">
      <c r="A96" s="2">
        <v>94</v>
      </c>
      <c r="B96" s="1" t="s">
        <v>10</v>
      </c>
      <c r="C96" s="20" t="str">
        <f>HYPERLINK("http://www.city.kaga.ishikawa.jp/kitamae/monjo/data/kubohikobei/pdf/"&amp;B96&amp;".pdf",B96)</f>
        <v>h2</v>
      </c>
      <c r="D96" s="2" t="s">
        <v>214</v>
      </c>
      <c r="E96" s="10"/>
      <c r="F96" s="2"/>
      <c r="G96" s="1"/>
      <c r="H96" s="1"/>
      <c r="I96" s="1"/>
      <c r="J96" s="2"/>
      <c r="K96" s="10"/>
      <c r="L96" s="2" t="s">
        <v>105</v>
      </c>
      <c r="M96" s="2">
        <v>19</v>
      </c>
      <c r="N96" s="2"/>
    </row>
    <row r="97" spans="1:14" ht="67.5">
      <c r="A97" s="2">
        <v>95</v>
      </c>
      <c r="B97" s="2" t="s">
        <v>374</v>
      </c>
      <c r="C97" s="20" t="str">
        <f>HYPERLINK("http://www.city.kaga.ishikawa.jp/kitamae/monjo/data/kubohikobei/pdf/"&amp;B97&amp;".pdf",B97)</f>
        <v>h3-2</v>
      </c>
      <c r="D97" s="2" t="s">
        <v>213</v>
      </c>
      <c r="E97" s="10"/>
      <c r="F97" s="2"/>
      <c r="G97" s="1"/>
      <c r="H97" s="1"/>
      <c r="I97" s="1"/>
      <c r="J97" s="2"/>
      <c r="K97" s="10"/>
      <c r="L97" s="2" t="s">
        <v>105</v>
      </c>
      <c r="M97" s="2">
        <v>17</v>
      </c>
      <c r="N97" s="2" t="s">
        <v>293</v>
      </c>
    </row>
    <row r="98" spans="1:14">
      <c r="A98" s="2">
        <v>96</v>
      </c>
      <c r="B98" s="2" t="s">
        <v>375</v>
      </c>
      <c r="C98" s="20" t="str">
        <f>HYPERLINK("http://www.city.kaga.ishikawa.jp/kitamae/monjo/data/kubohikobei/pdf/"&amp;B98&amp;".pdf",B98)</f>
        <v>h3-3</v>
      </c>
      <c r="D98" s="2" t="s">
        <v>215</v>
      </c>
      <c r="E98" s="10"/>
      <c r="F98" s="2"/>
      <c r="G98" s="1"/>
      <c r="H98" s="1"/>
      <c r="I98" s="1"/>
      <c r="J98" s="2"/>
      <c r="K98" s="10"/>
      <c r="L98" s="2" t="s">
        <v>105</v>
      </c>
      <c r="M98" s="2">
        <v>19</v>
      </c>
      <c r="N98" s="2" t="s">
        <v>294</v>
      </c>
    </row>
    <row r="99" spans="1:14">
      <c r="A99" s="2">
        <v>97</v>
      </c>
      <c r="B99" s="2" t="s">
        <v>377</v>
      </c>
      <c r="C99" s="20" t="str">
        <f>HYPERLINK("http://www.city.kaga.ishikawa.jp/kitamae/monjo/data/kubohikobei/pdf/"&amp;B99&amp;".pdf",B99)</f>
        <v>h3-5</v>
      </c>
      <c r="D99" s="2" t="s">
        <v>218</v>
      </c>
      <c r="E99" s="2" t="s">
        <v>235</v>
      </c>
      <c r="F99" s="2"/>
      <c r="G99" s="1"/>
      <c r="H99" s="1"/>
      <c r="I99" s="1"/>
      <c r="J99" s="2"/>
      <c r="K99" s="10"/>
      <c r="L99" s="2" t="s">
        <v>105</v>
      </c>
      <c r="M99" s="2">
        <v>3</v>
      </c>
      <c r="N99" s="2" t="s">
        <v>296</v>
      </c>
    </row>
    <row r="100" spans="1:14" ht="27">
      <c r="A100" s="2">
        <v>98</v>
      </c>
      <c r="B100" s="2" t="s">
        <v>378</v>
      </c>
      <c r="C100" s="20" t="str">
        <f>HYPERLINK("http://www.city.kaga.ishikawa.jp/kitamae/monjo/data/kubohikobei/pdf/"&amp;B100&amp;".pdf",B100)</f>
        <v>h3-6</v>
      </c>
      <c r="D100" s="2" t="s">
        <v>219</v>
      </c>
      <c r="E100" s="2" t="s">
        <v>236</v>
      </c>
      <c r="F100" s="2"/>
      <c r="G100" s="1"/>
      <c r="H100" s="1"/>
      <c r="I100" s="1"/>
      <c r="J100" s="2"/>
      <c r="K100" s="10"/>
      <c r="L100" s="2" t="s">
        <v>105</v>
      </c>
      <c r="M100" s="2">
        <v>1</v>
      </c>
      <c r="N100" s="2" t="s">
        <v>297</v>
      </c>
    </row>
    <row r="101" spans="1:14">
      <c r="A101" s="2">
        <v>99</v>
      </c>
      <c r="B101" s="2" t="s">
        <v>392</v>
      </c>
      <c r="C101" s="20" t="str">
        <f>HYPERLINK("http://www.city.kaga.ishikawa.jp/kitamae/monjo/data/kubohikobei/pdf/"&amp;B101&amp;".pdf",B101)</f>
        <v>h3-20</v>
      </c>
      <c r="D101" s="2" t="s">
        <v>244</v>
      </c>
      <c r="E101" s="2"/>
      <c r="F101" s="2"/>
      <c r="G101" s="1"/>
      <c r="H101" s="1"/>
      <c r="I101" s="1"/>
      <c r="J101" s="2"/>
      <c r="K101" s="2"/>
      <c r="L101" s="2" t="s">
        <v>105</v>
      </c>
      <c r="M101" s="2">
        <v>4</v>
      </c>
      <c r="N101" s="2"/>
    </row>
    <row r="102" spans="1:14">
      <c r="A102" s="2">
        <v>100</v>
      </c>
      <c r="B102" s="2" t="s">
        <v>393</v>
      </c>
      <c r="C102" s="20" t="str">
        <f>HYPERLINK("http://www.city.kaga.ishikawa.jp/kitamae/monjo/data/kubohikobei/pdf/"&amp;B102&amp;".pdf",B102)</f>
        <v>h3-21</v>
      </c>
      <c r="D102" s="2" t="s">
        <v>244</v>
      </c>
      <c r="E102" s="2"/>
      <c r="F102" s="2"/>
      <c r="G102" s="1"/>
      <c r="H102" s="1"/>
      <c r="I102" s="1"/>
      <c r="J102" s="2"/>
      <c r="K102" s="2"/>
      <c r="L102" s="2" t="s">
        <v>105</v>
      </c>
      <c r="M102" s="2">
        <v>4</v>
      </c>
      <c r="N102" s="2"/>
    </row>
    <row r="103" spans="1:14">
      <c r="A103" s="2">
        <v>101</v>
      </c>
      <c r="B103" s="2" t="s">
        <v>396</v>
      </c>
      <c r="C103" s="20" t="str">
        <f>HYPERLINK("http://www.city.kaga.ishikawa.jp/kitamae/monjo/data/kubohikobei/pdf/"&amp;B103&amp;".pdf",B103)</f>
        <v>h3-24</v>
      </c>
      <c r="D103" s="2" t="s">
        <v>229</v>
      </c>
      <c r="E103" s="2"/>
      <c r="F103" s="2"/>
      <c r="G103" s="1"/>
      <c r="H103" s="1"/>
      <c r="I103" s="1"/>
      <c r="J103" s="2"/>
      <c r="K103" s="2"/>
      <c r="L103" s="2" t="s">
        <v>105</v>
      </c>
      <c r="M103" s="2">
        <v>1</v>
      </c>
      <c r="N103" s="2"/>
    </row>
    <row r="104" spans="1:14" ht="27">
      <c r="A104" s="2">
        <v>102</v>
      </c>
      <c r="B104" s="2" t="s">
        <v>397</v>
      </c>
      <c r="C104" s="20" t="str">
        <f>HYPERLINK("http://www.city.kaga.ishikawa.jp/kitamae/monjo/data/kubohikobei/pdf/"&amp;B104&amp;".pdf",B104)</f>
        <v>h3-25</v>
      </c>
      <c r="D104" s="2" t="s">
        <v>248</v>
      </c>
      <c r="E104" s="2"/>
      <c r="F104" s="2"/>
      <c r="G104" s="1"/>
      <c r="H104" s="1"/>
      <c r="I104" s="1"/>
      <c r="J104" s="2"/>
      <c r="K104" s="2"/>
      <c r="L104" s="2" t="s">
        <v>105</v>
      </c>
      <c r="M104" s="2">
        <v>5</v>
      </c>
      <c r="N104" s="2" t="s">
        <v>298</v>
      </c>
    </row>
    <row r="105" spans="1:14">
      <c r="A105" s="2">
        <v>103</v>
      </c>
      <c r="B105" s="2" t="s">
        <v>398</v>
      </c>
      <c r="C105" s="20" t="str">
        <f>HYPERLINK("http://www.city.kaga.ishikawa.jp/kitamae/monjo/data/kubohikobei/pdf/"&amp;B105&amp;".pdf",B105)</f>
        <v>h3-26</v>
      </c>
      <c r="D105" s="2" t="s">
        <v>249</v>
      </c>
      <c r="E105" s="2"/>
      <c r="F105" s="2"/>
      <c r="G105" s="1"/>
      <c r="H105" s="1"/>
      <c r="I105" s="1"/>
      <c r="J105" s="2"/>
      <c r="K105" s="2"/>
      <c r="L105" s="2" t="s">
        <v>105</v>
      </c>
      <c r="M105" s="2">
        <v>4</v>
      </c>
      <c r="N105" s="2" t="s">
        <v>299</v>
      </c>
    </row>
    <row r="106" spans="1:14" ht="27">
      <c r="A106" s="2">
        <v>104</v>
      </c>
      <c r="B106" s="2" t="s">
        <v>399</v>
      </c>
      <c r="C106" s="20" t="str">
        <f>HYPERLINK("http://www.city.kaga.ishikawa.jp/kitamae/monjo/data/kubohikobei/pdf/"&amp;B106&amp;".pdf",B106)</f>
        <v>h3-27</v>
      </c>
      <c r="D106" s="2" t="s">
        <v>250</v>
      </c>
      <c r="E106" s="2"/>
      <c r="F106" s="2"/>
      <c r="G106" s="1"/>
      <c r="H106" s="1"/>
      <c r="I106" s="1"/>
      <c r="J106" s="2"/>
      <c r="K106" s="2"/>
      <c r="L106" s="2" t="s">
        <v>115</v>
      </c>
      <c r="M106" s="2">
        <v>12</v>
      </c>
      <c r="N106" s="2" t="s">
        <v>300</v>
      </c>
    </row>
    <row r="107" spans="1:14">
      <c r="A107" s="2">
        <v>105</v>
      </c>
      <c r="B107" s="2" t="s">
        <v>400</v>
      </c>
      <c r="C107" s="20" t="str">
        <f>HYPERLINK("http://www.city.kaga.ishikawa.jp/kitamae/monjo/data/kubohikobei/pdf/"&amp;B107&amp;".pdf",B107)</f>
        <v>h4-1</v>
      </c>
      <c r="D107" s="2" t="s">
        <v>257</v>
      </c>
      <c r="E107" s="2"/>
      <c r="F107" s="2"/>
      <c r="G107" s="1"/>
      <c r="H107" s="1"/>
      <c r="I107" s="1"/>
      <c r="J107" s="2"/>
      <c r="K107" s="2"/>
      <c r="L107" s="2" t="s">
        <v>251</v>
      </c>
      <c r="M107" s="2">
        <v>1</v>
      </c>
      <c r="N107" s="2"/>
    </row>
    <row r="108" spans="1:14">
      <c r="A108" s="2">
        <v>106</v>
      </c>
      <c r="B108" s="2" t="s">
        <v>403</v>
      </c>
      <c r="C108" s="20" t="str">
        <f>HYPERLINK("http://www.city.kaga.ishikawa.jp/kitamae/monjo/data/kubohikobei/pdf/"&amp;B108&amp;".pdf",B108)</f>
        <v>h4-4</v>
      </c>
      <c r="D108" s="2" t="s">
        <v>257</v>
      </c>
      <c r="E108" s="2"/>
      <c r="F108" s="2"/>
      <c r="G108" s="1"/>
      <c r="H108" s="1"/>
      <c r="I108" s="1"/>
      <c r="J108" s="2"/>
      <c r="K108" s="2"/>
      <c r="L108" s="2" t="s">
        <v>251</v>
      </c>
      <c r="M108" s="2">
        <v>1</v>
      </c>
      <c r="N108" s="2"/>
    </row>
    <row r="109" spans="1:14">
      <c r="A109" s="2">
        <v>107</v>
      </c>
      <c r="B109" s="2" t="s">
        <v>404</v>
      </c>
      <c r="C109" s="20" t="str">
        <f>HYPERLINK("http://www.city.kaga.ishikawa.jp/kitamae/monjo/data/kubohikobei/pdf/"&amp;B109&amp;".pdf",B109)</f>
        <v>h4-5</v>
      </c>
      <c r="D109" s="2" t="s">
        <v>257</v>
      </c>
      <c r="E109" s="2"/>
      <c r="F109" s="2"/>
      <c r="G109" s="1"/>
      <c r="H109" s="1"/>
      <c r="I109" s="1"/>
      <c r="J109" s="2"/>
      <c r="K109" s="2"/>
      <c r="L109" s="2" t="s">
        <v>105</v>
      </c>
      <c r="M109" s="2">
        <v>5</v>
      </c>
      <c r="N109" s="2"/>
    </row>
    <row r="110" spans="1:14">
      <c r="A110" s="2">
        <v>108</v>
      </c>
      <c r="B110" s="2" t="s">
        <v>405</v>
      </c>
      <c r="C110" s="20" t="str">
        <f>HYPERLINK("http://www.city.kaga.ishikawa.jp/kitamae/monjo/data/kubohikobei/pdf/"&amp;B110&amp;".pdf",B110)</f>
        <v>h4-6</v>
      </c>
      <c r="D110" s="2" t="s">
        <v>257</v>
      </c>
      <c r="E110" s="2"/>
      <c r="F110" s="2"/>
      <c r="G110" s="1"/>
      <c r="H110" s="1"/>
      <c r="I110" s="1"/>
      <c r="J110" s="2"/>
      <c r="K110" s="2"/>
      <c r="L110" s="2" t="s">
        <v>105</v>
      </c>
      <c r="M110" s="2">
        <v>4</v>
      </c>
      <c r="N110" s="2"/>
    </row>
    <row r="111" spans="1:14">
      <c r="A111" s="2">
        <v>109</v>
      </c>
      <c r="B111" s="2" t="s">
        <v>406</v>
      </c>
      <c r="C111" s="20" t="str">
        <f>HYPERLINK("http://www.city.kaga.ishikawa.jp/kitamae/monjo/data/kubohikobei/pdf/"&amp;B111&amp;".pdf",B111)</f>
        <v>h4-7</v>
      </c>
      <c r="D111" s="2" t="s">
        <v>258</v>
      </c>
      <c r="E111" s="2"/>
      <c r="F111" s="2"/>
      <c r="G111" s="1"/>
      <c r="H111" s="1"/>
      <c r="I111" s="1"/>
      <c r="J111" s="2"/>
      <c r="K111" s="2"/>
      <c r="L111" s="2" t="s">
        <v>105</v>
      </c>
      <c r="M111" s="2">
        <v>1</v>
      </c>
      <c r="N111" s="2"/>
    </row>
    <row r="112" spans="1:14">
      <c r="A112" s="2">
        <v>110</v>
      </c>
      <c r="B112" s="2" t="s">
        <v>408</v>
      </c>
      <c r="C112" s="20" t="str">
        <f>HYPERLINK("http://www.city.kaga.ishikawa.jp/kitamae/monjo/data/kubohikobei/pdf/"&amp;B112&amp;".pdf",B112)</f>
        <v>h4-9</v>
      </c>
      <c r="D112" s="2" t="s">
        <v>264</v>
      </c>
      <c r="E112" s="2"/>
      <c r="F112" s="2"/>
      <c r="G112" s="1"/>
      <c r="H112" s="1"/>
      <c r="I112" s="1"/>
      <c r="J112" s="2" t="s">
        <v>263</v>
      </c>
      <c r="K112" s="2"/>
      <c r="L112" s="2" t="s">
        <v>105</v>
      </c>
      <c r="M112" s="2">
        <v>3</v>
      </c>
      <c r="N112" s="2"/>
    </row>
    <row r="113" spans="1:14">
      <c r="A113" s="2">
        <v>111</v>
      </c>
      <c r="B113" s="2" t="s">
        <v>409</v>
      </c>
      <c r="C113" s="20" t="str">
        <f>HYPERLINK("http://www.city.kaga.ishikawa.jp/kitamae/monjo/data/kubohikobei/pdf/"&amp;B113&amp;".pdf",B113)</f>
        <v>h4-10</v>
      </c>
      <c r="D113" s="2" t="s">
        <v>265</v>
      </c>
      <c r="E113" s="2"/>
      <c r="F113" s="2"/>
      <c r="G113" s="1"/>
      <c r="H113" s="1"/>
      <c r="I113" s="1"/>
      <c r="J113" s="2"/>
      <c r="K113" s="2"/>
      <c r="L113" s="2" t="s">
        <v>105</v>
      </c>
      <c r="M113" s="2">
        <v>2</v>
      </c>
      <c r="N113" s="2"/>
    </row>
    <row r="114" spans="1:14">
      <c r="A114" s="2"/>
      <c r="B114" s="10" t="s">
        <v>492</v>
      </c>
      <c r="C114" s="20" t="str">
        <f>HYPERLINK("http://www.city.kaga.ishikawa.jp/kitamae/monjo/data/kubohikobei/pdf/"&amp;B114&amp;".pdf",B114)</f>
        <v>dankan</v>
      </c>
      <c r="D114" s="2" t="s">
        <v>141</v>
      </c>
      <c r="E114" s="2"/>
      <c r="F114" s="2"/>
      <c r="G114" s="1"/>
      <c r="H114" s="1"/>
      <c r="I114" s="1"/>
      <c r="J114" s="2"/>
      <c r="K114" s="2"/>
      <c r="L114" s="2"/>
      <c r="M114" s="2">
        <v>15</v>
      </c>
      <c r="N114" s="2"/>
    </row>
    <row r="115" spans="1:14">
      <c r="A115" s="2"/>
      <c r="B115" s="2"/>
      <c r="C115" s="20"/>
      <c r="D115" s="2"/>
      <c r="E115" s="2"/>
      <c r="F115" s="2"/>
      <c r="G115" s="1"/>
      <c r="H115" s="1"/>
      <c r="I115" s="1"/>
      <c r="J115" s="2"/>
      <c r="K115" s="2"/>
      <c r="L115" s="2"/>
      <c r="M115" s="2">
        <f>SUM(M3:M114)</f>
        <v>285</v>
      </c>
      <c r="N115" s="2"/>
    </row>
    <row r="116" spans="1:14">
      <c r="A116" s="2"/>
      <c r="B116" s="2"/>
      <c r="C116" s="2"/>
      <c r="D116" s="2"/>
      <c r="E116" s="2"/>
      <c r="F116" s="2"/>
      <c r="G116" s="1"/>
      <c r="H116" s="1"/>
      <c r="I116" s="1"/>
      <c r="J116" s="2"/>
      <c r="K116" s="2"/>
      <c r="L116" s="2"/>
      <c r="M116" s="2"/>
      <c r="N116" s="2"/>
    </row>
    <row r="117" spans="1:14">
      <c r="A117" s="2"/>
      <c r="B117" s="2"/>
      <c r="C117" s="2"/>
      <c r="D117" s="2"/>
      <c r="E117" s="2"/>
      <c r="F117" s="2"/>
      <c r="G117" s="1"/>
      <c r="H117" s="1"/>
      <c r="I117" s="1"/>
      <c r="J117" s="2"/>
      <c r="K117" s="2"/>
      <c r="L117" s="2"/>
      <c r="M117" s="2"/>
      <c r="N117" s="2"/>
    </row>
    <row r="118" spans="1:14">
      <c r="A118" s="2"/>
      <c r="B118" s="2"/>
      <c r="C118" s="2"/>
      <c r="D118" s="2"/>
      <c r="E118" s="2"/>
      <c r="F118" s="2"/>
      <c r="G118" s="1"/>
      <c r="H118" s="1"/>
      <c r="I118" s="1"/>
      <c r="J118" s="2"/>
      <c r="K118" s="2"/>
      <c r="L118" s="2"/>
      <c r="M118" s="2"/>
      <c r="N118" s="2"/>
    </row>
    <row r="119" spans="1:14">
      <c r="A119" s="2"/>
      <c r="B119" s="2"/>
      <c r="C119" s="2"/>
      <c r="D119" s="2"/>
      <c r="E119" s="2"/>
      <c r="F119" s="2"/>
      <c r="G119" s="1"/>
      <c r="H119" s="1"/>
      <c r="I119" s="1"/>
      <c r="J119" s="2"/>
      <c r="K119" s="2"/>
      <c r="L119" s="2"/>
      <c r="M119" s="2"/>
      <c r="N119" s="2"/>
    </row>
    <row r="120" spans="1:14">
      <c r="A120" s="2"/>
      <c r="B120" s="2"/>
      <c r="C120" s="2"/>
      <c r="D120" s="2"/>
      <c r="E120" s="2"/>
      <c r="F120" s="2"/>
      <c r="G120" s="1"/>
      <c r="H120" s="1"/>
      <c r="I120" s="1"/>
      <c r="J120" s="2"/>
      <c r="K120" s="2"/>
      <c r="L120" s="2"/>
      <c r="M120" s="2"/>
      <c r="N120" s="2"/>
    </row>
    <row r="121" spans="1:14">
      <c r="A121" s="2"/>
      <c r="B121" s="2"/>
      <c r="C121" s="2"/>
      <c r="D121" s="2"/>
      <c r="E121" s="2"/>
      <c r="F121" s="2"/>
      <c r="G121" s="1"/>
      <c r="H121" s="1"/>
      <c r="I121" s="1"/>
      <c r="J121" s="2"/>
      <c r="K121" s="2"/>
      <c r="L121" s="2"/>
      <c r="M121" s="2"/>
      <c r="N121" s="2"/>
    </row>
    <row r="122" spans="1:14">
      <c r="A122" s="2"/>
      <c r="B122" s="2"/>
      <c r="C122" s="2"/>
      <c r="D122" s="2"/>
      <c r="E122" s="2"/>
      <c r="F122" s="2"/>
      <c r="G122" s="1"/>
      <c r="H122" s="1"/>
      <c r="I122" s="1"/>
      <c r="J122" s="2"/>
      <c r="K122" s="2"/>
      <c r="L122" s="2"/>
      <c r="M122" s="2"/>
      <c r="N122" s="2"/>
    </row>
    <row r="123" spans="1:14">
      <c r="A123" s="2"/>
      <c r="B123" s="2"/>
      <c r="C123" s="2"/>
      <c r="D123" s="2"/>
      <c r="E123" s="2"/>
      <c r="F123" s="2"/>
      <c r="G123" s="1"/>
      <c r="H123" s="1"/>
      <c r="I123" s="1"/>
      <c r="J123" s="2"/>
      <c r="K123" s="2"/>
      <c r="L123" s="2"/>
      <c r="M123" s="2"/>
      <c r="N123" s="2"/>
    </row>
    <row r="124" spans="1:14">
      <c r="A124" s="2"/>
      <c r="B124" s="2"/>
      <c r="C124" s="2"/>
      <c r="D124" s="2"/>
      <c r="E124" s="2"/>
      <c r="F124" s="2"/>
      <c r="G124" s="1"/>
      <c r="H124" s="1"/>
      <c r="I124" s="1"/>
      <c r="J124" s="2"/>
      <c r="K124" s="2"/>
      <c r="L124" s="2"/>
      <c r="M124" s="2"/>
      <c r="N124" s="2"/>
    </row>
    <row r="125" spans="1:14">
      <c r="A125" s="2"/>
      <c r="B125" s="2"/>
      <c r="C125" s="2"/>
      <c r="D125" s="2"/>
      <c r="E125" s="2"/>
      <c r="F125" s="2"/>
      <c r="G125" s="1"/>
      <c r="H125" s="1"/>
      <c r="I125" s="1"/>
      <c r="J125" s="2"/>
      <c r="K125" s="2"/>
      <c r="L125" s="2"/>
      <c r="M125" s="2"/>
      <c r="N125" s="2"/>
    </row>
    <row r="126" spans="1:14">
      <c r="A126" s="2"/>
      <c r="B126" s="2"/>
      <c r="C126" s="2"/>
      <c r="D126" s="2"/>
      <c r="E126" s="2"/>
      <c r="F126" s="2"/>
      <c r="G126" s="1"/>
      <c r="H126" s="1"/>
      <c r="I126" s="1"/>
      <c r="J126" s="2"/>
      <c r="K126" s="2"/>
      <c r="L126" s="2"/>
      <c r="M126" s="2"/>
      <c r="N126" s="2"/>
    </row>
    <row r="127" spans="1:14">
      <c r="A127" s="2"/>
      <c r="B127" s="2"/>
      <c r="C127" s="2"/>
      <c r="D127" s="2"/>
      <c r="E127" s="2"/>
      <c r="F127" s="2"/>
      <c r="G127" s="1"/>
      <c r="H127" s="1"/>
      <c r="I127" s="1"/>
      <c r="J127" s="2"/>
      <c r="K127" s="2"/>
      <c r="L127" s="2"/>
      <c r="M127" s="2"/>
      <c r="N127" s="2"/>
    </row>
    <row r="128" spans="1:14">
      <c r="A128" s="2"/>
      <c r="B128" s="2"/>
      <c r="C128" s="2"/>
      <c r="D128" s="2"/>
      <c r="E128" s="2"/>
      <c r="F128" s="2"/>
      <c r="G128" s="1"/>
      <c r="H128" s="1"/>
      <c r="I128" s="1"/>
      <c r="J128" s="2"/>
      <c r="K128" s="2"/>
      <c r="L128" s="2"/>
      <c r="M128" s="2"/>
      <c r="N128" s="2"/>
    </row>
    <row r="129" spans="1:14">
      <c r="A129" s="2"/>
      <c r="B129" s="2"/>
      <c r="C129" s="2"/>
      <c r="D129" s="2"/>
      <c r="E129" s="2"/>
      <c r="F129" s="2"/>
      <c r="G129" s="1"/>
      <c r="H129" s="1"/>
      <c r="I129" s="1"/>
      <c r="J129" s="2"/>
      <c r="K129" s="2"/>
      <c r="L129" s="2"/>
      <c r="M129" s="2"/>
      <c r="N129" s="2"/>
    </row>
  </sheetData>
  <sortState ref="A1:N128">
    <sortCondition ref="A2:A113"/>
  </sortState>
  <mergeCells count="1">
    <mergeCell ref="C1:E1"/>
  </mergeCells>
  <phoneticPr fontId="4"/>
  <hyperlinks>
    <hyperlink ref="B3" r:id="rId1"/>
  </hyperlinks>
  <pageMargins left="0.70000000000000007" right="0.70000000000000007" top="0.75000000000000011" bottom="0.75000000000000011" header="0.30000000000000004" footer="0.30000000000000004"/>
  <pageSetup paperSize="9" scale="36" orientation="landscape" horizontalDpi="4294967292" verticalDpi="4294967292" r:id="rId2"/>
  <headerFooter>
    <oddHeader>&amp;C&amp;"ＭＳ Ｐゴシック,標準"&amp;K000000&amp;A ／ &amp;F</oddHeader>
    <oddFooter>&amp;R&amp;"ＭＳ Ｐゴシック,標準"&amp;K000000&amp;P</oddFoot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凡例</vt:lpstr>
      <vt:lpstr>解題</vt:lpstr>
      <vt:lpstr>文書リスト</vt:lpstr>
      <vt:lpstr>文書リスト!Print_Titles</vt:lpstr>
    </vt:vector>
  </TitlesOfParts>
  <Company>AMANE.LLC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Horii Misato</dc:creator>
  <cp:lastModifiedBy>KamioTetsuya</cp:lastModifiedBy>
  <cp:lastPrinted>2016-03-08T14:08:29Z</cp:lastPrinted>
  <dcterms:created xsi:type="dcterms:W3CDTF">2014-03-04T06:10:12Z</dcterms:created>
  <dcterms:modified xsi:type="dcterms:W3CDTF">2017-03-22T07:28:09Z</dcterms:modified>
</cp:coreProperties>
</file>